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05"/>
  <workbookPr defaultThemeVersion="166925"/>
  <mc:AlternateContent xmlns:mc="http://schemas.openxmlformats.org/markup-compatibility/2006">
    <mc:Choice Requires="x15">
      <x15ac:absPath xmlns:x15ac="http://schemas.microsoft.com/office/spreadsheetml/2010/11/ac" url="https://internews-my.sharepoint.com/personal/mmagocsi_internews_org/Documents/Documents/HU/EPIC HU CS 01 RfA WEB PACKAGE/"/>
    </mc:Choice>
  </mc:AlternateContent>
  <xr:revisionPtr revIDLastSave="0" documentId="8_{0573A89C-8F10-46A8-A267-3ADBF7327AF8}" xr6:coauthVersionLast="47" xr6:coauthVersionMax="47" xr10:uidLastSave="{00000000-0000-0000-0000-000000000000}"/>
  <bookViews>
    <workbookView xWindow="-108" yWindow="-108" windowWidth="23256" windowHeight="12456" xr2:uid="{D8A9F653-141B-4171-8027-E7526EDB11CF}"/>
  </bookViews>
  <sheets>
    <sheet name="Budget_Költségvetés" sheetId="1" r:id="rId1"/>
    <sheet name="Guidance_Útmutató"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F13" i="1"/>
  <c r="F32" i="1"/>
  <c r="F26" i="1"/>
  <c r="F37" i="1"/>
  <c r="F39" i="1"/>
  <c r="F38" i="1"/>
  <c r="F33" i="1"/>
  <c r="F27" i="1"/>
  <c r="F22" i="1"/>
  <c r="F21" i="1"/>
  <c r="F20" i="1"/>
  <c r="F16" i="1"/>
  <c r="F15" i="1"/>
  <c r="F34" i="1" l="1"/>
  <c r="F23" i="1"/>
  <c r="F28" i="1"/>
  <c r="F17" i="1"/>
  <c r="F40" i="1"/>
  <c r="F42" i="1" l="1"/>
  <c r="F44" i="1"/>
  <c r="F46" i="1"/>
  <c r="F48" i="1" l="1"/>
</calcChain>
</file>

<file path=xl/sharedStrings.xml><?xml version="1.0" encoding="utf-8"?>
<sst xmlns="http://schemas.openxmlformats.org/spreadsheetml/2006/main" count="86" uniqueCount="75">
  <si>
    <t>*insert organisation name*
*írja be a szervezet nevét*</t>
  </si>
  <si>
    <r>
      <t>Budget Plan / Költségvetési Terv -</t>
    </r>
    <r>
      <rPr>
        <b/>
        <sz val="11"/>
        <rFont val="Calibri"/>
        <family val="2"/>
        <scheme val="minor"/>
      </rPr>
      <t xml:space="preserve"> EPIC</t>
    </r>
  </si>
  <si>
    <r>
      <rPr>
        <sz val="11"/>
        <color theme="1"/>
        <rFont val="Calibri"/>
        <family val="2"/>
        <scheme val="minor"/>
      </rPr>
      <t>Subgrant</t>
    </r>
    <r>
      <rPr>
        <b/>
        <sz val="11"/>
        <color theme="1"/>
        <rFont val="Calibri"/>
        <family val="2"/>
        <scheme val="minor"/>
      </rPr>
      <t xml:space="preserve"> *SG-SR-XZ22UFD-214-XXX m00*</t>
    </r>
  </si>
  <si>
    <t xml:space="preserve">Please refer to the Guidance tab before beginning to complete the budget. </t>
  </si>
  <si>
    <t>Kérjük, olvassa el az Útmutató fület, mielőtt elkezdené a költségvetés kitöltését.</t>
  </si>
  <si>
    <r>
      <rPr>
        <sz val="11"/>
        <color theme="1"/>
        <rFont val="Calibri"/>
        <family val="2"/>
        <scheme val="minor"/>
      </rPr>
      <t>DESCRIPTION /</t>
    </r>
    <r>
      <rPr>
        <b/>
        <sz val="11"/>
        <color theme="1"/>
        <rFont val="Calibri"/>
        <family val="2"/>
        <scheme val="minor"/>
      </rPr>
      <t xml:space="preserve">
LEÍRÁS</t>
    </r>
  </si>
  <si>
    <r>
      <rPr>
        <sz val="11"/>
        <color theme="1"/>
        <rFont val="Calibri"/>
        <family val="2"/>
        <scheme val="minor"/>
      </rPr>
      <t>Unit /</t>
    </r>
    <r>
      <rPr>
        <b/>
        <sz val="11"/>
        <color theme="1"/>
        <rFont val="Calibri"/>
        <family val="2"/>
        <scheme val="minor"/>
      </rPr>
      <t xml:space="preserve">
Egység</t>
    </r>
  </si>
  <si>
    <r>
      <rPr>
        <sz val="11"/>
        <color theme="1"/>
        <rFont val="Calibri"/>
        <family val="2"/>
        <scheme val="minor"/>
      </rPr>
      <t>Quantity /</t>
    </r>
    <r>
      <rPr>
        <b/>
        <sz val="11"/>
        <color theme="1"/>
        <rFont val="Calibri"/>
        <family val="2"/>
        <scheme val="minor"/>
      </rPr>
      <t xml:space="preserve">
Mennyiség</t>
    </r>
  </si>
  <si>
    <r>
      <rPr>
        <sz val="11"/>
        <color theme="1"/>
        <rFont val="Calibri"/>
        <family val="2"/>
        <scheme val="minor"/>
      </rPr>
      <t>Level of Effort /</t>
    </r>
    <r>
      <rPr>
        <b/>
        <sz val="11"/>
        <color theme="1"/>
        <rFont val="Calibri"/>
        <family val="2"/>
        <scheme val="minor"/>
      </rPr>
      <t xml:space="preserve">
Ráfordítási Arány</t>
    </r>
  </si>
  <si>
    <r>
      <rPr>
        <sz val="11"/>
        <color theme="1"/>
        <rFont val="Calibri"/>
        <family val="2"/>
        <scheme val="minor"/>
      </rPr>
      <t>USD Rate /</t>
    </r>
    <r>
      <rPr>
        <b/>
        <sz val="11"/>
        <color theme="1"/>
        <rFont val="Calibri"/>
        <family val="2"/>
        <scheme val="minor"/>
      </rPr>
      <t xml:space="preserve">
USD érték</t>
    </r>
  </si>
  <si>
    <r>
      <rPr>
        <sz val="11"/>
        <color theme="1"/>
        <rFont val="Calibri"/>
        <family val="2"/>
        <scheme val="minor"/>
      </rPr>
      <t>Total /</t>
    </r>
    <r>
      <rPr>
        <b/>
        <sz val="11"/>
        <color theme="1"/>
        <rFont val="Calibri"/>
        <family val="2"/>
        <scheme val="minor"/>
      </rPr>
      <t xml:space="preserve">
Összeg</t>
    </r>
  </si>
  <si>
    <r>
      <rPr>
        <sz val="11"/>
        <color theme="1"/>
        <rFont val="Calibri"/>
        <family val="2"/>
        <scheme val="minor"/>
      </rPr>
      <t>BUDGET NARRATIVE /</t>
    </r>
    <r>
      <rPr>
        <b/>
        <sz val="11"/>
        <color theme="1"/>
        <rFont val="Calibri"/>
        <family val="2"/>
        <scheme val="minor"/>
      </rPr>
      <t xml:space="preserve">
KÖLTSÉGELEMEK MAGYARÁZATA</t>
    </r>
  </si>
  <si>
    <r>
      <t xml:space="preserve">Explain Nature of Cost and provide any supporting information. /
</t>
    </r>
    <r>
      <rPr>
        <b/>
        <sz val="11"/>
        <color theme="1"/>
        <rFont val="Calibri"/>
        <family val="2"/>
        <scheme val="minor"/>
      </rPr>
      <t>Magyarázza el és részletezze a költségek jellegét és támassza alá egyéb információkkal.</t>
    </r>
  </si>
  <si>
    <r>
      <t xml:space="preserve">(Attach as separate Word document if additional space is needed) /
</t>
    </r>
    <r>
      <rPr>
        <b/>
        <sz val="11"/>
        <color theme="1"/>
        <rFont val="Calibri"/>
        <family val="2"/>
        <scheme val="minor"/>
      </rPr>
      <t>(Ha több helyre van szükség ehhez, csatoljon egy Word dokumentumot)</t>
    </r>
  </si>
  <si>
    <r>
      <rPr>
        <sz val="14"/>
        <rFont val="Calibri"/>
        <family val="2"/>
        <scheme val="minor"/>
      </rPr>
      <t xml:space="preserve">Personnel / </t>
    </r>
    <r>
      <rPr>
        <b/>
        <sz val="14"/>
        <rFont val="Calibri"/>
        <family val="2"/>
        <scheme val="minor"/>
      </rPr>
      <t>Bérköltség</t>
    </r>
  </si>
  <si>
    <r>
      <t xml:space="preserve">Project Manager / </t>
    </r>
    <r>
      <rPr>
        <b/>
        <sz val="11"/>
        <rFont val="Calibri"/>
        <family val="2"/>
        <scheme val="minor"/>
      </rPr>
      <t>Projektvezető</t>
    </r>
  </si>
  <si>
    <r>
      <t xml:space="preserve">month / </t>
    </r>
    <r>
      <rPr>
        <b/>
        <sz val="11"/>
        <rFont val="Calibri"/>
        <family val="2"/>
        <scheme val="minor"/>
      </rPr>
      <t>hónap</t>
    </r>
  </si>
  <si>
    <r>
      <t xml:space="preserve">Project Manager oversees overall project implementation including project design, reporting, and managing staff. The listed rate is equal to the current salary the editor who will act as Project Manager /
</t>
    </r>
    <r>
      <rPr>
        <b/>
        <sz val="11"/>
        <rFont val="Calibri"/>
        <family val="2"/>
        <scheme val="minor"/>
      </rPr>
      <t>A Projektvezető felügyeli a projekt teljes végrehajtását, beleértve a projekttervezést, a beszámolókészítést és a személyzet intézését. Az érték a szerkesztő jelenlegi bérköltsége, aki a Projektvezetői feleadatokat fogja ellátni.</t>
    </r>
  </si>
  <si>
    <t>&lt;----  example - please delete
&lt;----- példa költség - kérjük törölni</t>
  </si>
  <si>
    <r>
      <t xml:space="preserve">Staff Member #2 / </t>
    </r>
    <r>
      <rPr>
        <b/>
        <sz val="11"/>
        <color theme="1"/>
        <rFont val="Calibri"/>
        <family val="2"/>
        <scheme val="minor"/>
      </rPr>
      <t>2. munkatárs</t>
    </r>
  </si>
  <si>
    <r>
      <t xml:space="preserve">Staff Member #3 / </t>
    </r>
    <r>
      <rPr>
        <b/>
        <sz val="11"/>
        <color theme="1"/>
        <rFont val="Calibri"/>
        <family val="2"/>
        <scheme val="minor"/>
      </rPr>
      <t>3. munkatárs</t>
    </r>
  </si>
  <si>
    <r>
      <t xml:space="preserve">Staff Member #4 / </t>
    </r>
    <r>
      <rPr>
        <b/>
        <sz val="11"/>
        <color theme="1"/>
        <rFont val="Calibri"/>
        <family val="2"/>
        <scheme val="minor"/>
      </rPr>
      <t>4. munkatárs</t>
    </r>
  </si>
  <si>
    <r>
      <rPr>
        <i/>
        <sz val="11"/>
        <rFont val="Calibri"/>
        <family val="2"/>
        <scheme val="minor"/>
      </rPr>
      <t>Total Personnel /</t>
    </r>
    <r>
      <rPr>
        <b/>
        <i/>
        <sz val="11"/>
        <rFont val="Calibri"/>
        <family val="2"/>
        <scheme val="minor"/>
      </rPr>
      <t xml:space="preserve">
Bérköltség végösszege</t>
    </r>
  </si>
  <si>
    <r>
      <rPr>
        <sz val="14"/>
        <rFont val="Calibri"/>
        <family val="2"/>
        <scheme val="minor"/>
      </rPr>
      <t xml:space="preserve">Travel / </t>
    </r>
    <r>
      <rPr>
        <b/>
        <sz val="14"/>
        <rFont val="Calibri"/>
        <family val="2"/>
        <scheme val="minor"/>
      </rPr>
      <t>Utazás</t>
    </r>
  </si>
  <si>
    <r>
      <t xml:space="preserve">Surface Travel / </t>
    </r>
    <r>
      <rPr>
        <b/>
        <sz val="11"/>
        <color theme="1"/>
        <rFont val="Calibri"/>
        <family val="2"/>
        <scheme val="minor"/>
      </rPr>
      <t>Felszíni Utazás</t>
    </r>
  </si>
  <si>
    <r>
      <t xml:space="preserve">round trip / </t>
    </r>
    <r>
      <rPr>
        <b/>
        <sz val="11"/>
        <color theme="1"/>
        <rFont val="Calibri"/>
        <family val="2"/>
        <scheme val="minor"/>
      </rPr>
      <t>oda-vissza utazás</t>
    </r>
  </si>
  <si>
    <r>
      <t xml:space="preserve">Accommodation / </t>
    </r>
    <r>
      <rPr>
        <b/>
        <sz val="11"/>
        <color theme="1"/>
        <rFont val="Calibri"/>
        <family val="2"/>
        <scheme val="minor"/>
      </rPr>
      <t>Szállásdíj</t>
    </r>
  </si>
  <si>
    <r>
      <t xml:space="preserve">night / </t>
    </r>
    <r>
      <rPr>
        <b/>
        <sz val="11"/>
        <color theme="1"/>
        <rFont val="Calibri"/>
        <family val="2"/>
        <scheme val="minor"/>
      </rPr>
      <t>éj</t>
    </r>
  </si>
  <si>
    <r>
      <t xml:space="preserve">Meals &amp; Incidental Expenses /
</t>
    </r>
    <r>
      <rPr>
        <b/>
        <sz val="11"/>
        <color theme="1"/>
        <rFont val="Calibri"/>
        <family val="2"/>
        <scheme val="minor"/>
      </rPr>
      <t>Étkezés &amp; Eseti Költségek</t>
    </r>
  </si>
  <si>
    <r>
      <t xml:space="preserve">day / </t>
    </r>
    <r>
      <rPr>
        <b/>
        <sz val="11"/>
        <color theme="1"/>
        <rFont val="Calibri"/>
        <family val="2"/>
        <scheme val="minor"/>
      </rPr>
      <t>nap</t>
    </r>
  </si>
  <si>
    <r>
      <rPr>
        <i/>
        <sz val="11"/>
        <rFont val="Calibri"/>
        <family val="2"/>
        <scheme val="minor"/>
      </rPr>
      <t>Total Travel /</t>
    </r>
    <r>
      <rPr>
        <b/>
        <i/>
        <sz val="11"/>
        <rFont val="Calibri"/>
        <family val="2"/>
        <scheme val="minor"/>
      </rPr>
      <t xml:space="preserve">
Utazás Végösszege</t>
    </r>
  </si>
  <si>
    <r>
      <rPr>
        <sz val="14"/>
        <rFont val="Calibri"/>
        <family val="2"/>
        <scheme val="minor"/>
      </rPr>
      <t xml:space="preserve">Supplies / </t>
    </r>
    <r>
      <rPr>
        <b/>
        <sz val="14"/>
        <rFont val="Calibri"/>
        <family val="2"/>
        <scheme val="minor"/>
      </rPr>
      <t>Felszerelések</t>
    </r>
  </si>
  <si>
    <r>
      <t xml:space="preserve">microphone for podcasts / </t>
    </r>
    <r>
      <rPr>
        <b/>
        <sz val="11"/>
        <color theme="1"/>
        <rFont val="Calibri"/>
        <family val="2"/>
        <scheme val="minor"/>
      </rPr>
      <t>mikrofon podcastokhoz</t>
    </r>
  </si>
  <si>
    <r>
      <t xml:space="preserve">each / </t>
    </r>
    <r>
      <rPr>
        <b/>
        <sz val="11"/>
        <color theme="1"/>
        <rFont val="Calibri"/>
        <family val="2"/>
        <scheme val="minor"/>
      </rPr>
      <t>db</t>
    </r>
  </si>
  <si>
    <r>
      <t>We need 2 microphones for our podcast series - one for the interviewer and one for the guest. Based on price comparison and customer reviews, we indicated the price of the microphone that is the best value for money in the market and serves our needs. /</t>
    </r>
    <r>
      <rPr>
        <b/>
        <sz val="11"/>
        <color theme="1"/>
        <rFont val="Calibri"/>
        <family val="2"/>
        <scheme val="minor"/>
      </rPr>
      <t xml:space="preserve">
A podcast sorozatunkhoz 2 mikrofonra van szükségünk – egy a kérdezőnek és egy a vendégnek. Ár-összehasonlítás és vásárlói vélemények alapján a piacon a legjobb ár-érték arányú, igényeinket kiszolgáló mikrofon árát jelöltük meg.</t>
    </r>
  </si>
  <si>
    <r>
      <t xml:space="preserve">Supply #2 / </t>
    </r>
    <r>
      <rPr>
        <b/>
        <sz val="11"/>
        <color theme="1"/>
        <rFont val="Calibri"/>
        <family val="2"/>
        <scheme val="minor"/>
      </rPr>
      <t>2. felszerelés</t>
    </r>
  </si>
  <si>
    <r>
      <rPr>
        <i/>
        <sz val="11"/>
        <rFont val="Calibri"/>
        <family val="2"/>
        <scheme val="minor"/>
      </rPr>
      <t>Total Supplies /</t>
    </r>
    <r>
      <rPr>
        <b/>
        <i/>
        <sz val="11"/>
        <rFont val="Calibri"/>
        <family val="2"/>
        <scheme val="minor"/>
      </rPr>
      <t xml:space="preserve">
Felszerelések Végösszege</t>
    </r>
  </si>
  <si>
    <r>
      <rPr>
        <sz val="14"/>
        <rFont val="Calibri"/>
        <family val="2"/>
        <scheme val="minor"/>
      </rPr>
      <t xml:space="preserve">Contractual / </t>
    </r>
    <r>
      <rPr>
        <b/>
        <sz val="14"/>
        <rFont val="Calibri"/>
        <family val="2"/>
        <scheme val="minor"/>
      </rPr>
      <t>Szerződéses költségek</t>
    </r>
  </si>
  <si>
    <r>
      <t xml:space="preserve">graphic designer / </t>
    </r>
    <r>
      <rPr>
        <b/>
        <sz val="11"/>
        <color theme="1"/>
        <rFont val="Calibri"/>
        <family val="2"/>
        <scheme val="minor"/>
      </rPr>
      <t>grafikus</t>
    </r>
  </si>
  <si>
    <r>
      <t xml:space="preserve">We will hire an external graphic designer to create infographics for 5 articles produced by the project. Based on past collaborations, one article's infographics, takes 1 working day to complete. /
</t>
    </r>
    <r>
      <rPr>
        <b/>
        <sz val="11"/>
        <color theme="1"/>
        <rFont val="Calibri"/>
        <family val="2"/>
        <scheme val="minor"/>
      </rPr>
      <t>Fel fogunk bérelni egy külsős grafikust, hogy infografikákat készítsen 5, a projekt keretében készülő cikkhez. A korábbi együttműködések alapján egy cikk infografikájának elkészítése 1 munkanapot vesz igénybe.</t>
    </r>
  </si>
  <si>
    <r>
      <t xml:space="preserve">Contract #2 / </t>
    </r>
    <r>
      <rPr>
        <b/>
        <sz val="11"/>
        <color theme="1"/>
        <rFont val="Calibri"/>
        <family val="2"/>
        <scheme val="minor"/>
      </rPr>
      <t>2. szerződés</t>
    </r>
  </si>
  <si>
    <r>
      <t xml:space="preserve">lump sum / </t>
    </r>
    <r>
      <rPr>
        <b/>
        <sz val="11"/>
        <color theme="1"/>
        <rFont val="Calibri"/>
        <family val="2"/>
        <scheme val="minor"/>
      </rPr>
      <t>egyösszegű kifizetés</t>
    </r>
  </si>
  <si>
    <r>
      <rPr>
        <i/>
        <sz val="11"/>
        <rFont val="Calibri"/>
        <family val="2"/>
        <scheme val="minor"/>
      </rPr>
      <t>Total Contractual /</t>
    </r>
    <r>
      <rPr>
        <b/>
        <i/>
        <sz val="11"/>
        <rFont val="Calibri"/>
        <family val="2"/>
        <scheme val="minor"/>
      </rPr>
      <t xml:space="preserve">
Szerződéses költségek Végösszege</t>
    </r>
  </si>
  <si>
    <r>
      <rPr>
        <sz val="14"/>
        <rFont val="Calibri"/>
        <family val="2"/>
        <scheme val="minor"/>
      </rPr>
      <t xml:space="preserve">Other Direct Costs / 
</t>
    </r>
    <r>
      <rPr>
        <b/>
        <sz val="14"/>
        <rFont val="Calibri"/>
        <family val="2"/>
        <scheme val="minor"/>
      </rPr>
      <t>Egyéb Közvetlen Költségek</t>
    </r>
  </si>
  <si>
    <r>
      <t>office rent /</t>
    </r>
    <r>
      <rPr>
        <b/>
        <sz val="11"/>
        <color theme="1"/>
        <rFont val="Calibri"/>
        <family val="2"/>
        <scheme val="minor"/>
      </rPr>
      <t xml:space="preserve"> irodabérleti díj</t>
    </r>
  </si>
  <si>
    <r>
      <t xml:space="preserve">month / </t>
    </r>
    <r>
      <rPr>
        <b/>
        <sz val="11"/>
        <color theme="1"/>
        <rFont val="Calibri"/>
        <family val="2"/>
        <scheme val="minor"/>
      </rPr>
      <t>hónap</t>
    </r>
  </si>
  <si>
    <r>
      <t xml:space="preserve">Project contribution to the editorial office rent is calculated by the average Level of Effort dedicated to the project by the total newsroom personnel. /
</t>
    </r>
    <r>
      <rPr>
        <b/>
        <sz val="11"/>
        <color theme="1"/>
        <rFont val="Calibri"/>
        <family val="2"/>
        <scheme val="minor"/>
      </rPr>
      <t>A projekt hozzájárulása a szerkesztőség bérleti díjához a teljes szerkesztőség által a projektre fordított átlagos ráfordítási szint alapján kerül kiszámításra.</t>
    </r>
  </si>
  <si>
    <r>
      <t xml:space="preserve">bank fees / </t>
    </r>
    <r>
      <rPr>
        <b/>
        <sz val="11"/>
        <color theme="1"/>
        <rFont val="Calibri"/>
        <family val="2"/>
        <scheme val="minor"/>
      </rPr>
      <t>banki díjak</t>
    </r>
  </si>
  <si>
    <r>
      <t xml:space="preserve">We anticipate 2 quarterly payments for which the approximate fee equals 10 USD each. /
</t>
    </r>
    <r>
      <rPr>
        <b/>
        <sz val="11"/>
        <color theme="1"/>
        <rFont val="Calibri"/>
        <family val="2"/>
        <scheme val="minor"/>
      </rPr>
      <t>2 negyedéves fizetésre számítunk, amelyeknek a hozzávetőleges díja egyenként 10 USD.</t>
    </r>
  </si>
  <si>
    <r>
      <t xml:space="preserve">ODC #3 / </t>
    </r>
    <r>
      <rPr>
        <b/>
        <sz val="11"/>
        <color theme="1"/>
        <rFont val="Calibri"/>
        <family val="2"/>
        <scheme val="minor"/>
      </rPr>
      <t>3. közvetlen költség</t>
    </r>
  </si>
  <si>
    <r>
      <rPr>
        <i/>
        <sz val="11"/>
        <rFont val="Calibri"/>
        <family val="2"/>
        <scheme val="minor"/>
      </rPr>
      <t>Total Other Direct Costs /</t>
    </r>
    <r>
      <rPr>
        <b/>
        <i/>
        <sz val="11"/>
        <rFont val="Calibri"/>
        <family val="2"/>
        <scheme val="minor"/>
      </rPr>
      <t xml:space="preserve">
Egyéb Közvetlen Költségek Végösszege</t>
    </r>
  </si>
  <si>
    <r>
      <rPr>
        <sz val="11"/>
        <rFont val="Calibri"/>
        <family val="2"/>
        <scheme val="minor"/>
      </rPr>
      <t>Total Direct Costs /</t>
    </r>
    <r>
      <rPr>
        <b/>
        <sz val="11"/>
        <rFont val="Calibri"/>
        <family val="2"/>
        <scheme val="minor"/>
      </rPr>
      <t xml:space="preserve">
Közvetlen Költségek Végösszege</t>
    </r>
  </si>
  <si>
    <r>
      <rPr>
        <i/>
        <sz val="11"/>
        <rFont val="Calibri"/>
        <family val="2"/>
        <scheme val="minor"/>
      </rPr>
      <t>Modified Total Direct Costs /</t>
    </r>
    <r>
      <rPr>
        <b/>
        <i/>
        <sz val="11"/>
        <rFont val="Calibri"/>
        <family val="2"/>
        <scheme val="minor"/>
      </rPr>
      <t xml:space="preserve">
Módosított Közvetlen Költségek Végösszege</t>
    </r>
  </si>
  <si>
    <r>
      <rPr>
        <sz val="11"/>
        <rFont val="Calibri"/>
        <family val="2"/>
        <scheme val="minor"/>
      </rPr>
      <t>please ensure the Modified Total Direct Costs are summed in accordance with their definition (in other tab) /</t>
    </r>
    <r>
      <rPr>
        <b/>
        <sz val="11"/>
        <rFont val="Calibri"/>
        <family val="2"/>
        <scheme val="minor"/>
      </rPr>
      <t xml:space="preserve">
Kérjük, győződjön meg róla, hogy a Módosított Közvetlen Költségeket meghatározásuknak megfelelően összegzi (ld. a másik fülön)</t>
    </r>
  </si>
  <si>
    <r>
      <rPr>
        <sz val="11"/>
        <rFont val="Calibri"/>
        <family val="2"/>
        <scheme val="minor"/>
      </rPr>
      <t>Indirect Costs /</t>
    </r>
    <r>
      <rPr>
        <b/>
        <sz val="11"/>
        <rFont val="Calibri"/>
        <family val="2"/>
        <scheme val="minor"/>
      </rPr>
      <t xml:space="preserve">
Közvetett költségek</t>
    </r>
  </si>
  <si>
    <r>
      <rPr>
        <sz val="11"/>
        <rFont val="Calibri"/>
        <family val="2"/>
        <scheme val="minor"/>
      </rPr>
      <t>PROJECT TOTAL /</t>
    </r>
    <r>
      <rPr>
        <b/>
        <sz val="11"/>
        <rFont val="Calibri"/>
        <family val="2"/>
        <scheme val="minor"/>
      </rPr>
      <t xml:space="preserve">
PROJEKT VÉGÖSSZEGE</t>
    </r>
  </si>
  <si>
    <r>
      <t>General guidance /</t>
    </r>
    <r>
      <rPr>
        <b/>
        <sz val="11"/>
        <color theme="1"/>
        <rFont val="Calibri"/>
        <family val="2"/>
        <scheme val="minor"/>
      </rPr>
      <t xml:space="preserve"> Általános útmutató</t>
    </r>
  </si>
  <si>
    <r>
      <t xml:space="preserve">You can fill out the template in English or Hungarian. /
</t>
    </r>
    <r>
      <rPr>
        <b/>
        <sz val="11"/>
        <color theme="1"/>
        <rFont val="Calibri"/>
        <family val="2"/>
        <scheme val="minor"/>
      </rPr>
      <t>A sablont angolul vagy magyarul lehet kitölteni.</t>
    </r>
    <r>
      <rPr>
        <sz val="11"/>
        <color theme="1"/>
        <rFont val="Calibri"/>
        <family val="2"/>
        <scheme val="minor"/>
      </rPr>
      <t xml:space="preserve"> </t>
    </r>
  </si>
  <si>
    <r>
      <t xml:space="preserve">Only alter fields with a grey fill. /
</t>
    </r>
    <r>
      <rPr>
        <b/>
        <sz val="11"/>
        <color theme="1"/>
        <rFont val="Calibri"/>
        <family val="2"/>
        <scheme val="minor"/>
      </rPr>
      <t>Csak a szürke kitöltésű mezőket módosítsa!</t>
    </r>
  </si>
  <si>
    <r>
      <t xml:space="preserve">Add all costs that may be relevant to the successful execution of the project, including human resources, travel, supplies and other direct costs. /
</t>
    </r>
    <r>
      <rPr>
        <b/>
        <sz val="11"/>
        <color theme="1"/>
        <rFont val="Calibri"/>
        <family val="2"/>
        <scheme val="minor"/>
      </rPr>
      <t>Adjon a kötségvetéshez minden olyan tervezet költséget, amely releváns lehet a projekt sikeres végrehajtása szempontjából, beleértve az emberi erőforrásokat, utazást, kellékeket és egyéb közvetlen költségeket.</t>
    </r>
  </si>
  <si>
    <r>
      <t xml:space="preserve">Rows can be removed/added as needed by the applicant. / 
</t>
    </r>
    <r>
      <rPr>
        <b/>
        <sz val="11"/>
        <color theme="1"/>
        <rFont val="Calibri"/>
        <family val="2"/>
        <scheme val="minor"/>
      </rPr>
      <t xml:space="preserve">A költségvetésben tetszőlegesen hozzáadhat / eltávolíthat sorokat saját szükségletei szerint. </t>
    </r>
  </si>
  <si>
    <r>
      <t xml:space="preserve">Line item descriptions should be edited by the applicant to replace example language with actual descriptions. /
</t>
    </r>
    <r>
      <rPr>
        <b/>
        <sz val="11"/>
        <color theme="1"/>
        <rFont val="Calibri"/>
        <family val="2"/>
        <scheme val="minor"/>
      </rPr>
      <t xml:space="preserve">Kérjük, hogy a sablonban szereplő példákat írja át, és cserélje saját konkrét költségtételeire! </t>
    </r>
  </si>
  <si>
    <r>
      <t xml:space="preserve">Where possible, use actual unit costs (such as agreed salaries). Where not, provide a close estimation based on research. /
</t>
    </r>
    <r>
      <rPr>
        <b/>
        <sz val="11"/>
        <color theme="1"/>
        <rFont val="Calibri"/>
        <family val="2"/>
        <scheme val="minor"/>
      </rPr>
      <t>Ahol lehetséges, használjon tényleges egységköltségeket (például már létező megállapodás szerinti béreket). Ahol nincs ilyen, ott saját utánajárás alapján adjon meg egy becsült költségértéket</t>
    </r>
    <r>
      <rPr>
        <sz val="11"/>
        <color theme="1"/>
        <rFont val="Calibri"/>
        <family val="2"/>
        <scheme val="minor"/>
      </rPr>
      <t>.</t>
    </r>
  </si>
  <si>
    <r>
      <t xml:space="preserve">Use the </t>
    </r>
    <r>
      <rPr>
        <i/>
        <sz val="11"/>
        <color theme="1"/>
        <rFont val="Calibri"/>
        <family val="2"/>
        <scheme val="minor"/>
      </rPr>
      <t>Budget Narrative</t>
    </r>
    <r>
      <rPr>
        <sz val="11"/>
        <color theme="1"/>
        <rFont val="Calibri"/>
        <family val="2"/>
        <scheme val="minor"/>
      </rPr>
      <t xml:space="preserve"> column to clearly explain the nature of the cost and any additional detail that explains how the cost was established and is reasonable.  If additional space is needed to describe the items, attach a Microsoft Word Budget Narrative for all costs./
</t>
    </r>
    <r>
      <rPr>
        <b/>
        <sz val="11"/>
        <color theme="1"/>
        <rFont val="Calibri"/>
        <family val="2"/>
        <scheme val="minor"/>
      </rPr>
      <t xml:space="preserve">Használja a </t>
    </r>
    <r>
      <rPr>
        <b/>
        <i/>
        <sz val="11"/>
        <color theme="1"/>
        <rFont val="Calibri"/>
        <family val="2"/>
        <scheme val="minor"/>
      </rPr>
      <t>Költségelemek Magyarázata</t>
    </r>
    <r>
      <rPr>
        <b/>
        <sz val="11"/>
        <color theme="1"/>
        <rFont val="Calibri"/>
        <family val="2"/>
        <scheme val="minor"/>
      </rPr>
      <t xml:space="preserve"> oszlopot, hogy világosan elmagyarázza a tervezett költség jellegét, és minden további részletet, amely segít megérteni a költség meghatározásának módját és ésszerűségét. Ha több helyre van szüksége a költségelemek leírásához, külön Word dokumentumként csatolhat egy  Költségvetés Magyarázatot az összes tervezett költségről. </t>
    </r>
  </si>
  <si>
    <r>
      <t xml:space="preserve">For staff, units should be presented as a unit of time (month, typically).  The rate should be the TOTAL amount that a staff position is paid per that unit of time, and the Level of Effort (LOE) should be specified for how much of their total time is being allocated and spent in performing subgrant activities. /
</t>
    </r>
    <r>
      <rPr>
        <b/>
        <sz val="11"/>
        <color theme="1"/>
        <rFont val="Calibri"/>
        <family val="2"/>
        <scheme val="minor"/>
      </rPr>
      <t>Munkabér esetében az költségelemeket időegységre lebontva (általában hónap) kell megadni. Az értéknek TELJES EGÉSZÉBEN tartalmaznia kell azt az összeget, amit egy a munkatárs a megnevezett pozícióért az adott időegység alatt kap, és meg kell határozni a pozíció "Ráfordítási Arányát" (LOE) is. Ez utóbbi érték százalékos arányban mutatja meg, hogy az alkalmazott a szerződésében meghatározott teljes munkaidejének (100%) mekkora részét fordítja a konkrét projekttevékenység végrehajtására (a munkatárshoz tartozó végső költségelem a teljes munkabérnek az LOE szerint meghatározott töredéke lesz).</t>
    </r>
  </si>
  <si>
    <r>
      <t xml:space="preserve">Fees or profit cannot be added onto the listed expenses included in a budget. /
</t>
    </r>
    <r>
      <rPr>
        <b/>
        <sz val="11"/>
        <rFont val="Calibri"/>
        <family val="2"/>
        <scheme val="minor"/>
      </rPr>
      <t>A költségvetésben felsorolt költségelemek nem tartalmazhatnak a pályázó szervezet által levont profitot vagy saját díjakat.</t>
    </r>
  </si>
  <si>
    <r>
      <t xml:space="preserve">Definitions / </t>
    </r>
    <r>
      <rPr>
        <b/>
        <sz val="11"/>
        <color theme="1"/>
        <rFont val="Calibri"/>
        <family val="2"/>
        <scheme val="minor"/>
      </rPr>
      <t>Definíciók</t>
    </r>
  </si>
  <si>
    <r>
      <rPr>
        <sz val="11"/>
        <color theme="1"/>
        <rFont val="Calibri"/>
        <family val="2"/>
        <scheme val="minor"/>
      </rPr>
      <t>Equipment /</t>
    </r>
    <r>
      <rPr>
        <b/>
        <sz val="11"/>
        <color theme="1"/>
        <rFont val="Calibri"/>
        <family val="2"/>
        <scheme val="minor"/>
      </rPr>
      <t xml:space="preserve">
Eszközök:</t>
    </r>
  </si>
  <si>
    <r>
      <t xml:space="preserve">Any durable good with expected useful life of one year or more and per unit value of $5K or more. /
</t>
    </r>
    <r>
      <rPr>
        <b/>
        <sz val="11"/>
        <color theme="1"/>
        <rFont val="Calibri"/>
        <family val="2"/>
        <scheme val="minor"/>
      </rPr>
      <t>Bármilyen tartós termék, amelynek várható hasznos élettartama legalább egy év, egységenkénti értéke pedig legalább 5000 USD.</t>
    </r>
  </si>
  <si>
    <r>
      <rPr>
        <sz val="11"/>
        <color theme="1"/>
        <rFont val="Calibri"/>
        <family val="2"/>
        <scheme val="minor"/>
      </rPr>
      <t>Line Item /</t>
    </r>
    <r>
      <rPr>
        <b/>
        <sz val="11"/>
        <color theme="1"/>
        <rFont val="Calibri"/>
        <family val="2"/>
        <scheme val="minor"/>
      </rPr>
      <t xml:space="preserve">
Tétel:</t>
    </r>
  </si>
  <si>
    <r>
      <t xml:space="preserve">A single described cost in a budget. /
</t>
    </r>
    <r>
      <rPr>
        <b/>
        <sz val="11"/>
        <color theme="1"/>
        <rFont val="Calibri"/>
        <family val="2"/>
        <scheme val="minor"/>
      </rPr>
      <t>Egy meghatározott költségelem a költségvetésben.</t>
    </r>
    <r>
      <rPr>
        <sz val="11"/>
        <color theme="1"/>
        <rFont val="Calibri"/>
        <family val="2"/>
        <scheme val="minor"/>
      </rPr>
      <t xml:space="preserve"> </t>
    </r>
  </si>
  <si>
    <r>
      <rPr>
        <sz val="11"/>
        <color theme="1"/>
        <rFont val="Calibri"/>
        <family val="2"/>
        <scheme val="minor"/>
      </rPr>
      <t>Level of Effort /</t>
    </r>
    <r>
      <rPr>
        <b/>
        <sz val="11"/>
        <color theme="1"/>
        <rFont val="Calibri"/>
        <family val="2"/>
        <scheme val="minor"/>
      </rPr>
      <t xml:space="preserve"> 
Ráfordítási Arány:</t>
    </r>
  </si>
  <si>
    <r>
      <t xml:space="preserve">For Personnel, this is the proportionate amount of each position's time, expressed as a percentage, devoted to the project. For other costs, such as rent and utilities, this is the proportionate amount of each item's full cost, expressed as a percentage, devoted to the project. /
</t>
    </r>
    <r>
      <rPr>
        <b/>
        <sz val="11"/>
        <color theme="1"/>
        <rFont val="Calibri"/>
        <family val="2"/>
        <scheme val="minor"/>
      </rPr>
      <t>Munkabér esetében ez az egyes pozíciók projektre fordított idejének százalékos aránya a teljes munkaidejéhez képest.  Az egyéb költségek, például a bérleti díj és az üzemeltetési költségek esetében ez az egyes tételek teljes költségének arányos, százalékban kifejezett, a projektre fordított összege.</t>
    </r>
  </si>
  <si>
    <r>
      <rPr>
        <sz val="11"/>
        <color theme="1"/>
        <rFont val="Calibri"/>
        <family val="2"/>
        <scheme val="minor"/>
      </rPr>
      <t>Indirect costs /</t>
    </r>
    <r>
      <rPr>
        <b/>
        <sz val="11"/>
        <color theme="1"/>
        <rFont val="Calibri"/>
        <family val="2"/>
        <scheme val="minor"/>
      </rPr>
      <t xml:space="preserve">
Közvetett költségek:</t>
    </r>
  </si>
  <si>
    <r>
      <t xml:space="preserve">"Administrative" or "Overhead" rates that are applied to other costs in the budget are Indirect.  To be eligible for reimbursement of indirect costs, applicant must either:
1. Have a Negotiated Indirect Cost Rate Agreement from their cognizant agency, or
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*The exact definitions of these concepts can be found on the following link: https://www.ecfr.gov/current/title-2/subtitle-A/chapter-II/part-200#p-200.1(Capital%20expenditures) 
 /
</t>
    </r>
    <r>
      <rPr>
        <b/>
        <sz val="11"/>
        <rFont val="Calibri"/>
        <family val="2"/>
        <scheme val="minor"/>
      </rPr>
      <t xml:space="preserve">A költségvetésben szereplő egyéb költségekre alkalmazott "adminisztratív" vagy "általános" költségek közvetett költségnek számítanak. A pályázók akkor jogosultak a közvetett költségek elszámolására, ha:
1. Rendelkeznek külön megállapodással a közvetett költség mértékéről azzal a szövetségi ügynökséggel, amely a finanszírozás legnagyobb részét biztosítja számukra, vagy:
2. A 10%-os de minimis közvetettköltség-számítást választják, amely a Módosított Közvetlen Költségek Végösszegéből (MKKV) számítandó. A MKKV magába foglalja az összes közvetlen fizetést és munkabért, ezekkel összefüggő juttatásokat, anyagokat és ellátmányokat, szolgáltatásokat, az alkalmazottak és megbízottak utazási költségeit, valamint minden a jelentkező által tovább osztott pályázati támogatás vagy alvállalkozói szerződés 25.000 USD-ig terjedő összegét (függetlenül a jelen pályázati támogatásból megvalósított, tovább osztott támogatások vagy alvállalkozói szerződések teljesítési időszakától). Az MKKV nem tartalmazza az 5.000 USD értéket meghaladó eszközöket*, tőkeberuházásokat*, betegellátás költségeit, bérleti díjakat, elengedett tandíjköltséget, ösztöndíjakat, résztvevők támogatási költségeit* és a jelentkező által tovább osztott pályázati támogatások vagy alvállalkozói szerződések 25.000 USD-t meghaladó részét. 
*A fogalmak pontos definíciói ezen a linken találhatóak angol nyelven: https://www.ecfr.gov/current/title-2/subtitle-A/chapter-II/part-200#p-200.1(Capital%20expenditures)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</si>
</sst>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s>
  <fonts count="1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24"/>
      <name val="Arial"/>
      <family val="2"/>
    </font>
    <font>
      <sz val="11"/>
      <name val="Calibri"/>
      <family val="2"/>
      <scheme val="minor"/>
    </font>
    <font>
      <b/>
      <sz val="11"/>
      <color rgb="FFFF0000"/>
      <name val="Calibri"/>
      <family val="2"/>
      <scheme val="minor"/>
    </font>
    <font>
      <b/>
      <sz val="11"/>
      <name val="Calibri"/>
      <family val="2"/>
      <scheme val="minor"/>
    </font>
    <font>
      <i/>
      <sz val="11"/>
      <name val="Calibri"/>
      <family val="2"/>
      <scheme val="minor"/>
    </font>
    <font>
      <b/>
      <i/>
      <sz val="11"/>
      <name val="Calibri"/>
      <family val="2"/>
      <scheme val="minor"/>
    </font>
    <font>
      <sz val="11"/>
      <color indexed="15"/>
      <name val="Calibri"/>
      <family val="2"/>
      <scheme val="minor"/>
    </font>
    <font>
      <b/>
      <sz val="14"/>
      <color rgb="FFFF0000"/>
      <name val="Calibri"/>
      <family val="2"/>
      <scheme val="minor"/>
    </font>
    <font>
      <sz val="8"/>
      <name val="Calibri"/>
      <family val="2"/>
      <scheme val="minor"/>
    </font>
    <font>
      <i/>
      <sz val="11"/>
      <color theme="1"/>
      <name val="Calibri"/>
      <family val="2"/>
      <scheme val="minor"/>
    </font>
    <font>
      <b/>
      <i/>
      <sz val="11"/>
      <color theme="1"/>
      <name val="Calibri"/>
      <family val="2"/>
      <scheme val="minor"/>
    </font>
    <font>
      <sz val="14"/>
      <color rgb="FFFF0000"/>
      <name val="Calibri"/>
      <family val="2"/>
      <scheme val="minor"/>
    </font>
    <font>
      <b/>
      <sz val="14"/>
      <name val="Calibri"/>
      <family val="2"/>
      <scheme val="minor"/>
    </font>
    <font>
      <sz val="14"/>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9" fontId="1" fillId="0" borderId="0" applyFont="0" applyFill="0" applyBorder="0" applyAlignment="0" applyProtection="0"/>
    <xf numFmtId="0" fontId="4" fillId="0" borderId="0"/>
    <xf numFmtId="44" fontId="4" fillId="0" borderId="0" applyFont="0" applyFill="0" applyBorder="0" applyAlignment="0" applyProtection="0"/>
    <xf numFmtId="0" fontId="5" fillId="0" borderId="0"/>
    <xf numFmtId="43" fontId="4" fillId="0" borderId="0" applyFont="0" applyFill="0" applyBorder="0" applyAlignment="0" applyProtection="0"/>
    <xf numFmtId="44" fontId="1" fillId="0" borderId="0" applyFont="0" applyFill="0" applyBorder="0" applyAlignment="0" applyProtection="0"/>
  </cellStyleXfs>
  <cellXfs count="93">
    <xf numFmtId="0" fontId="0" fillId="0" borderId="0" xfId="0"/>
    <xf numFmtId="0" fontId="0" fillId="0" borderId="0" xfId="2" applyFont="1" applyAlignment="1" applyProtection="1">
      <alignment horizontal="center" vertical="center" wrapText="1"/>
      <protection locked="0"/>
    </xf>
    <xf numFmtId="0" fontId="0" fillId="0" borderId="0" xfId="2" applyFont="1" applyAlignment="1" applyProtection="1">
      <alignment vertical="center" wrapText="1"/>
      <protection locked="0"/>
    </xf>
    <xf numFmtId="41" fontId="0" fillId="0" borderId="0" xfId="2" applyNumberFormat="1" applyFont="1" applyAlignment="1" applyProtection="1">
      <alignment vertical="center"/>
      <protection locked="0"/>
    </xf>
    <xf numFmtId="0" fontId="0" fillId="0" borderId="0" xfId="2" applyFont="1" applyAlignment="1" applyProtection="1">
      <alignment vertical="center"/>
      <protection locked="0"/>
    </xf>
    <xf numFmtId="0" fontId="0" fillId="0" borderId="1" xfId="0" applyBorder="1"/>
    <xf numFmtId="0" fontId="7" fillId="0" borderId="0" xfId="2" applyFont="1" applyAlignment="1" applyProtection="1">
      <alignment horizontal="left" vertical="center"/>
      <protection locked="0"/>
    </xf>
    <xf numFmtId="0" fontId="3" fillId="0" borderId="0" xfId="0" applyFont="1" applyAlignment="1" applyProtection="1">
      <alignment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wrapText="1"/>
      <protection locked="0"/>
    </xf>
    <xf numFmtId="0" fontId="8"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11" fillId="0" borderId="0" xfId="2" applyFont="1" applyAlignment="1" applyProtection="1">
      <alignment vertical="center"/>
      <protection locked="0"/>
    </xf>
    <xf numFmtId="0" fontId="6" fillId="0" borderId="0" xfId="0" applyFont="1"/>
    <xf numFmtId="0" fontId="12" fillId="0" borderId="0" xfId="0" applyFont="1" applyAlignment="1" applyProtection="1">
      <alignment vertical="center"/>
      <protection locked="0"/>
    </xf>
    <xf numFmtId="0" fontId="8" fillId="0" borderId="7" xfId="2" applyFont="1" applyBorder="1" applyAlignment="1" applyProtection="1">
      <alignment horizontal="center" vertical="center" wrapText="1"/>
      <protection locked="0"/>
    </xf>
    <xf numFmtId="165" fontId="0" fillId="0" borderId="7" xfId="6" applyNumberFormat="1" applyFont="1" applyBorder="1" applyAlignment="1" applyProtection="1">
      <alignment vertical="center"/>
      <protection locked="0"/>
    </xf>
    <xf numFmtId="0" fontId="8" fillId="0" borderId="8" xfId="2" applyFont="1" applyBorder="1" applyAlignment="1" applyProtection="1">
      <alignment vertical="center"/>
      <protection locked="0"/>
    </xf>
    <xf numFmtId="0" fontId="6" fillId="3" borderId="6" xfId="2" applyFont="1" applyFill="1" applyBorder="1" applyAlignment="1" applyProtection="1">
      <alignment vertical="center"/>
      <protection locked="0"/>
    </xf>
    <xf numFmtId="0" fontId="6" fillId="3" borderId="7" xfId="2" applyFont="1" applyFill="1" applyBorder="1" applyAlignment="1" applyProtection="1">
      <alignment horizontal="center" vertical="center" wrapText="1"/>
      <protection locked="0"/>
    </xf>
    <xf numFmtId="9" fontId="6" fillId="3" borderId="7" xfId="1" applyFont="1" applyFill="1" applyBorder="1" applyAlignment="1" applyProtection="1">
      <alignment horizontal="center" vertical="center" wrapText="1"/>
      <protection locked="0"/>
    </xf>
    <xf numFmtId="165" fontId="6" fillId="3" borderId="7" xfId="6" applyNumberFormat="1" applyFont="1" applyFill="1" applyBorder="1" applyAlignment="1" applyProtection="1">
      <alignment vertical="center"/>
      <protection locked="0"/>
    </xf>
    <xf numFmtId="165" fontId="6" fillId="3" borderId="7" xfId="6" applyNumberFormat="1" applyFont="1" applyFill="1" applyBorder="1" applyAlignment="1" applyProtection="1">
      <alignment horizontal="right" vertical="center"/>
      <protection locked="0"/>
    </xf>
    <xf numFmtId="0" fontId="6" fillId="3" borderId="8" xfId="2" applyFont="1" applyFill="1" applyBorder="1" applyAlignment="1" applyProtection="1">
      <alignment vertical="center" wrapText="1"/>
      <protection locked="0"/>
    </xf>
    <xf numFmtId="0" fontId="0" fillId="3" borderId="6" xfId="2" applyFont="1" applyFill="1" applyBorder="1" applyAlignment="1" applyProtection="1">
      <alignment vertical="center"/>
      <protection locked="0"/>
    </xf>
    <xf numFmtId="0" fontId="0" fillId="3" borderId="7" xfId="2" applyFont="1" applyFill="1" applyBorder="1" applyAlignment="1" applyProtection="1">
      <alignment horizontal="center" vertical="center" wrapText="1"/>
      <protection locked="0"/>
    </xf>
    <xf numFmtId="9" fontId="0" fillId="3" borderId="7" xfId="1" applyFont="1" applyFill="1" applyBorder="1" applyAlignment="1" applyProtection="1">
      <alignment horizontal="center" vertical="center" wrapText="1"/>
      <protection locked="0"/>
    </xf>
    <xf numFmtId="165" fontId="0" fillId="3" borderId="7" xfId="6" applyNumberFormat="1" applyFont="1" applyFill="1" applyBorder="1" applyAlignment="1" applyProtection="1">
      <alignment vertical="center"/>
      <protection locked="0"/>
    </xf>
    <xf numFmtId="165" fontId="0" fillId="3" borderId="7" xfId="6" applyNumberFormat="1" applyFont="1" applyFill="1" applyBorder="1" applyAlignment="1" applyProtection="1">
      <alignment horizontal="right" vertical="center"/>
      <protection locked="0"/>
    </xf>
    <xf numFmtId="0" fontId="0" fillId="3" borderId="8" xfId="2" applyFont="1" applyFill="1" applyBorder="1" applyAlignment="1" applyProtection="1">
      <alignment vertical="center"/>
      <protection locked="0"/>
    </xf>
    <xf numFmtId="0" fontId="10" fillId="0" borderId="6" xfId="2" applyFont="1" applyBorder="1" applyAlignment="1" applyProtection="1">
      <alignment horizontal="right" vertical="center" wrapText="1"/>
      <protection locked="0"/>
    </xf>
    <xf numFmtId="0" fontId="8" fillId="0" borderId="7" xfId="2" applyFont="1" applyBorder="1" applyAlignment="1" applyProtection="1">
      <alignment vertical="center" wrapText="1"/>
      <protection locked="0"/>
    </xf>
    <xf numFmtId="165" fontId="8" fillId="0" borderId="7" xfId="6" applyNumberFormat="1" applyFont="1" applyBorder="1" applyAlignment="1" applyProtection="1">
      <alignment vertical="center"/>
      <protection locked="0"/>
    </xf>
    <xf numFmtId="165" fontId="8" fillId="0" borderId="7" xfId="6" applyNumberFormat="1" applyFont="1" applyBorder="1" applyProtection="1">
      <protection locked="0"/>
    </xf>
    <xf numFmtId="0" fontId="0" fillId="0" borderId="8" xfId="2" applyFont="1" applyBorder="1" applyAlignment="1" applyProtection="1">
      <alignment vertical="center"/>
      <protection locked="0"/>
    </xf>
    <xf numFmtId="0" fontId="0" fillId="0" borderId="6" xfId="4" applyFont="1" applyBorder="1" applyAlignment="1" applyProtection="1">
      <alignment vertical="center" wrapText="1"/>
      <protection locked="0"/>
    </xf>
    <xf numFmtId="0" fontId="0" fillId="0" borderId="7" xfId="2" applyFont="1" applyBorder="1" applyAlignment="1" applyProtection="1">
      <alignment horizontal="center" vertical="center" wrapText="1"/>
      <protection locked="0"/>
    </xf>
    <xf numFmtId="0" fontId="0" fillId="0" borderId="7" xfId="2" applyFont="1" applyBorder="1" applyAlignment="1" applyProtection="1">
      <alignment vertical="center" wrapText="1"/>
      <protection locked="0"/>
    </xf>
    <xf numFmtId="0" fontId="10" fillId="0" borderId="6" xfId="4" applyFont="1" applyBorder="1" applyAlignment="1" applyProtection="1">
      <alignment horizontal="right" vertical="center" wrapText="1"/>
      <protection locked="0"/>
    </xf>
    <xf numFmtId="9" fontId="8" fillId="0" borderId="7" xfId="1" applyFont="1" applyFill="1" applyBorder="1" applyAlignment="1" applyProtection="1">
      <alignment horizontal="center" vertical="center" wrapText="1"/>
      <protection locked="0"/>
    </xf>
    <xf numFmtId="165" fontId="8" fillId="0" borderId="7" xfId="6" applyNumberFormat="1" applyFont="1" applyBorder="1" applyAlignment="1" applyProtection="1">
      <alignment horizontal="center" vertical="center"/>
      <protection locked="0"/>
    </xf>
    <xf numFmtId="165" fontId="8" fillId="0" borderId="7" xfId="6" applyNumberFormat="1" applyFont="1" applyBorder="1" applyAlignment="1" applyProtection="1">
      <alignment horizontal="right" vertical="center"/>
      <protection locked="0"/>
    </xf>
    <xf numFmtId="9" fontId="6" fillId="0" borderId="7" xfId="1" applyFont="1" applyFill="1" applyBorder="1" applyAlignment="1" applyProtection="1">
      <alignment horizontal="center" vertical="center" wrapText="1"/>
      <protection locked="0"/>
    </xf>
    <xf numFmtId="0" fontId="0" fillId="3" borderId="6" xfId="4" applyFont="1" applyFill="1" applyBorder="1" applyAlignment="1" applyProtection="1">
      <alignment vertical="center" wrapText="1"/>
      <protection locked="0"/>
    </xf>
    <xf numFmtId="0" fontId="0" fillId="3" borderId="7" xfId="2" applyFont="1" applyFill="1" applyBorder="1" applyAlignment="1" applyProtection="1">
      <alignment vertical="center" wrapText="1"/>
      <protection locked="0"/>
    </xf>
    <xf numFmtId="0" fontId="0" fillId="3" borderId="8" xfId="2" applyFont="1" applyFill="1" applyBorder="1" applyAlignment="1" applyProtection="1">
      <alignment vertical="center" wrapText="1"/>
      <protection locked="0"/>
    </xf>
    <xf numFmtId="0" fontId="0" fillId="3" borderId="6" xfId="2" applyFont="1" applyFill="1" applyBorder="1" applyAlignment="1" applyProtection="1">
      <alignment horizontal="left" vertical="center"/>
      <protection locked="0"/>
    </xf>
    <xf numFmtId="1" fontId="0" fillId="3" borderId="7" xfId="2" applyNumberFormat="1" applyFont="1" applyFill="1" applyBorder="1" applyAlignment="1" applyProtection="1">
      <alignment horizontal="center" vertical="center" wrapText="1"/>
      <protection locked="0"/>
    </xf>
    <xf numFmtId="165" fontId="0" fillId="3" borderId="7" xfId="6" applyNumberFormat="1" applyFont="1" applyFill="1" applyBorder="1" applyAlignment="1" applyProtection="1">
      <alignment horizontal="center" vertical="center"/>
      <protection locked="0"/>
    </xf>
    <xf numFmtId="0" fontId="8" fillId="0" borderId="6" xfId="2" applyFont="1" applyBorder="1" applyAlignment="1" applyProtection="1">
      <alignment vertical="center"/>
      <protection locked="0"/>
    </xf>
    <xf numFmtId="0" fontId="8" fillId="0" borderId="6" xfId="2" applyFont="1" applyBorder="1" applyAlignment="1" applyProtection="1">
      <alignment horizontal="right" vertical="center" wrapText="1"/>
      <protection locked="0"/>
    </xf>
    <xf numFmtId="0" fontId="8" fillId="0" borderId="6" xfId="2" applyFont="1" applyBorder="1" applyAlignment="1" applyProtection="1">
      <alignment horizontal="right" vertical="center"/>
      <protection locked="0"/>
    </xf>
    <xf numFmtId="165" fontId="8" fillId="3" borderId="7" xfId="6" applyNumberFormat="1" applyFont="1" applyFill="1" applyBorder="1" applyAlignment="1" applyProtection="1">
      <alignment vertical="center"/>
      <protection locked="0"/>
    </xf>
    <xf numFmtId="164" fontId="8" fillId="0" borderId="9" xfId="5" applyNumberFormat="1" applyFont="1" applyFill="1" applyBorder="1" applyAlignment="1" applyProtection="1">
      <alignment horizontal="right" vertical="center" wrapText="1"/>
      <protection locked="0"/>
    </xf>
    <xf numFmtId="0" fontId="0" fillId="0" borderId="10" xfId="2" applyFont="1" applyBorder="1" applyAlignment="1" applyProtection="1">
      <alignment horizontal="center" vertical="center" wrapText="1"/>
      <protection locked="0"/>
    </xf>
    <xf numFmtId="0" fontId="0" fillId="0" borderId="10" xfId="2" applyFont="1" applyBorder="1" applyAlignment="1" applyProtection="1">
      <alignment vertical="center" wrapText="1"/>
      <protection locked="0"/>
    </xf>
    <xf numFmtId="165" fontId="8" fillId="0" borderId="10" xfId="6" applyNumberFormat="1" applyFont="1" applyBorder="1" applyAlignment="1" applyProtection="1">
      <alignment vertical="center"/>
      <protection locked="0"/>
    </xf>
    <xf numFmtId="0" fontId="0" fillId="0" borderId="11" xfId="2" applyFont="1" applyBorder="1" applyAlignment="1" applyProtection="1">
      <alignment vertical="center"/>
      <protection locked="0"/>
    </xf>
    <xf numFmtId="0" fontId="8" fillId="3" borderId="0" xfId="0" applyFont="1" applyFill="1" applyAlignment="1" applyProtection="1">
      <alignment vertical="center" wrapText="1"/>
      <protection locked="0"/>
    </xf>
    <xf numFmtId="0" fontId="6" fillId="0" borderId="2" xfId="0" applyFont="1" applyBorder="1" applyAlignment="1">
      <alignment wrapText="1"/>
    </xf>
    <xf numFmtId="0" fontId="0" fillId="2" borderId="16" xfId="0" applyFill="1" applyBorder="1"/>
    <xf numFmtId="0" fontId="0" fillId="2" borderId="17" xfId="0" applyFill="1" applyBorder="1"/>
    <xf numFmtId="0" fontId="3" fillId="0" borderId="12"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6" fillId="0" borderId="15" xfId="0" applyFont="1" applyBorder="1" applyAlignment="1">
      <alignment vertical="top" wrapText="1"/>
    </xf>
    <xf numFmtId="0" fontId="3" fillId="4" borderId="5" xfId="2" applyFont="1" applyFill="1" applyBorder="1" applyAlignment="1" applyProtection="1">
      <alignment horizontal="center" vertical="center" wrapText="1"/>
      <protection locked="0"/>
    </xf>
    <xf numFmtId="0" fontId="16" fillId="0" borderId="0" xfId="0" applyFont="1" applyAlignment="1" applyProtection="1">
      <alignment vertical="center"/>
      <protection locked="0"/>
    </xf>
    <xf numFmtId="0" fontId="0" fillId="4" borderId="8" xfId="2" applyFont="1" applyFill="1" applyBorder="1" applyAlignment="1" applyProtection="1">
      <alignment horizontal="center" vertical="center" wrapText="1"/>
      <protection locked="0"/>
    </xf>
    <xf numFmtId="0" fontId="6" fillId="0" borderId="0" xfId="2" quotePrefix="1" applyFont="1" applyAlignment="1" applyProtection="1">
      <alignment vertical="center" wrapText="1"/>
      <protection locked="0"/>
    </xf>
    <xf numFmtId="0" fontId="0" fillId="4" borderId="7" xfId="2" applyFont="1" applyFill="1" applyBorder="1" applyAlignment="1" applyProtection="1">
      <alignment horizontal="center" vertical="center" wrapText="1"/>
      <protection locked="0"/>
    </xf>
    <xf numFmtId="0" fontId="0" fillId="4" borderId="7" xfId="2" applyFont="1" applyFill="1" applyBorder="1" applyAlignment="1" applyProtection="1">
      <alignment vertical="center" wrapText="1"/>
      <protection locked="0"/>
    </xf>
    <xf numFmtId="165" fontId="0" fillId="4" borderId="7" xfId="6" applyNumberFormat="1" applyFont="1" applyFill="1" applyBorder="1" applyAlignment="1" applyProtection="1">
      <alignment vertical="center"/>
      <protection locked="0"/>
    </xf>
    <xf numFmtId="0" fontId="0" fillId="4" borderId="8" xfId="2" applyFont="1" applyFill="1" applyBorder="1" applyAlignment="1" applyProtection="1">
      <alignment vertical="center"/>
      <protection locked="0"/>
    </xf>
    <xf numFmtId="0" fontId="8" fillId="4" borderId="7" xfId="2" applyFont="1" applyFill="1" applyBorder="1" applyAlignment="1" applyProtection="1">
      <alignment horizontal="center" vertical="center" wrapText="1"/>
      <protection locked="0"/>
    </xf>
    <xf numFmtId="9" fontId="8" fillId="4" borderId="7" xfId="1" applyFont="1" applyFill="1" applyBorder="1" applyAlignment="1" applyProtection="1">
      <alignment vertical="center" wrapText="1"/>
      <protection locked="0"/>
    </xf>
    <xf numFmtId="165" fontId="9" fillId="4" borderId="7" xfId="6" applyNumberFormat="1" applyFont="1" applyFill="1" applyBorder="1" applyAlignment="1" applyProtection="1">
      <alignment horizontal="center" vertical="center"/>
      <protection locked="0"/>
    </xf>
    <xf numFmtId="0" fontId="8" fillId="4" borderId="8" xfId="2" applyFont="1" applyFill="1" applyBorder="1" applyAlignment="1" applyProtection="1">
      <alignment vertical="center"/>
      <protection locked="0"/>
    </xf>
    <xf numFmtId="0" fontId="17" fillId="4" borderId="6" xfId="2" applyFont="1" applyFill="1" applyBorder="1" applyAlignment="1" applyProtection="1">
      <alignment vertical="center" wrapText="1"/>
      <protection locked="0"/>
    </xf>
    <xf numFmtId="0" fontId="17" fillId="4" borderId="6" xfId="4" applyFont="1" applyFill="1" applyBorder="1" applyAlignment="1" applyProtection="1">
      <alignment vertical="center" wrapText="1"/>
      <protection locked="0"/>
    </xf>
    <xf numFmtId="0" fontId="17" fillId="4" borderId="6" xfId="2" applyFont="1" applyFill="1" applyBorder="1" applyAlignment="1" applyProtection="1">
      <alignment horizontal="left" vertical="center" wrapText="1"/>
      <protection locked="0"/>
    </xf>
    <xf numFmtId="0" fontId="3" fillId="0" borderId="6" xfId="2" applyFont="1" applyBorder="1" applyAlignment="1" applyProtection="1">
      <alignment horizontal="center" vertical="center" wrapText="1"/>
      <protection locked="0"/>
    </xf>
    <xf numFmtId="0" fontId="3" fillId="0" borderId="7" xfId="2" applyFont="1" applyBorder="1" applyAlignment="1" applyProtection="1">
      <alignment horizontal="center" vertical="center" wrapText="1"/>
      <protection locked="0"/>
    </xf>
    <xf numFmtId="41" fontId="3" fillId="0" borderId="7" xfId="2" applyNumberFormat="1" applyFont="1" applyBorder="1" applyAlignment="1" applyProtection="1">
      <alignment horizontal="center" vertical="center" wrapText="1"/>
      <protection locked="0"/>
    </xf>
    <xf numFmtId="0" fontId="0" fillId="0" borderId="8" xfId="2" applyFont="1" applyBorder="1" applyAlignment="1" applyProtection="1">
      <alignment horizontal="center" vertical="center" wrapText="1"/>
      <protection locked="0"/>
    </xf>
    <xf numFmtId="0" fontId="3" fillId="0" borderId="14" xfId="0" applyFont="1" applyBorder="1" applyAlignment="1">
      <alignment vertical="top" wrapText="1"/>
    </xf>
    <xf numFmtId="41" fontId="3" fillId="4" borderId="4" xfId="2" applyNumberFormat="1" applyFont="1" applyFill="1" applyBorder="1" applyAlignment="1" applyProtection="1">
      <alignment horizontal="center" vertical="center" wrapText="1"/>
      <protection locked="0"/>
    </xf>
    <xf numFmtId="41" fontId="3" fillId="4" borderId="7" xfId="2" applyNumberFormat="1" applyFont="1" applyFill="1" applyBorder="1" applyAlignment="1" applyProtection="1">
      <alignment horizontal="center" vertical="center" wrapText="1"/>
      <protection locked="0"/>
    </xf>
    <xf numFmtId="0" fontId="3" fillId="4" borderId="3" xfId="2" applyFont="1" applyFill="1" applyBorder="1" applyAlignment="1" applyProtection="1">
      <alignment horizontal="center" vertical="center" wrapText="1"/>
      <protection locked="0"/>
    </xf>
    <xf numFmtId="0" fontId="3" fillId="4" borderId="6" xfId="2" applyFont="1" applyFill="1" applyBorder="1" applyAlignment="1" applyProtection="1">
      <alignment horizontal="center" vertical="center" wrapText="1"/>
      <protection locked="0"/>
    </xf>
    <xf numFmtId="0" fontId="3" fillId="4" borderId="4" xfId="2" applyFont="1" applyFill="1" applyBorder="1" applyAlignment="1" applyProtection="1">
      <alignment horizontal="center" vertical="center" wrapText="1"/>
      <protection locked="0"/>
    </xf>
    <xf numFmtId="0" fontId="3" fillId="4" borderId="7" xfId="2" applyFont="1" applyFill="1" applyBorder="1" applyAlignment="1" applyProtection="1">
      <alignment horizontal="center" vertical="center" wrapText="1"/>
      <protection locked="0"/>
    </xf>
  </cellXfs>
  <cellStyles count="7">
    <cellStyle name="Comma 7" xfId="5" xr:uid="{61E61CB6-654B-4897-A2B6-837B5C46589D}"/>
    <cellStyle name="Currency" xfId="6" builtinId="4"/>
    <cellStyle name="Currency 9" xfId="3" xr:uid="{177E6D7B-B883-4635-BFB5-17EAE6B3B770}"/>
    <cellStyle name="Normal" xfId="0" builtinId="0"/>
    <cellStyle name="Normal 15" xfId="2" xr:uid="{A0B863F7-B89A-4102-9D23-45870C61FB91}"/>
    <cellStyle name="Normal_Sheet1" xfId="4" xr:uid="{0E09E584-E0CA-44DF-9DE5-6795B01EA408}"/>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AAD6B-E47E-4308-B911-031EDAC263DF}">
  <dimension ref="A1:H48"/>
  <sheetViews>
    <sheetView tabSelected="1" zoomScale="90" zoomScaleNormal="90" workbookViewId="0">
      <pane ySplit="10" topLeftCell="A11" activePane="bottomLeft" state="frozen"/>
      <selection pane="bottomLeft" activeCell="A21" sqref="A21"/>
    </sheetView>
  </sheetViews>
  <sheetFormatPr defaultColWidth="29.28515625" defaultRowHeight="14.45"/>
  <cols>
    <col min="1" max="1" width="41.140625" style="4" customWidth="1"/>
    <col min="2" max="3" width="10.7109375" style="1" customWidth="1"/>
    <col min="4" max="4" width="10.7109375" style="2" customWidth="1"/>
    <col min="5" max="6" width="10.7109375" style="3" customWidth="1"/>
    <col min="7" max="7" width="101.5703125" style="4" bestFit="1" customWidth="1"/>
    <col min="8" max="8" width="58.7109375" style="4" customWidth="1"/>
    <col min="9" max="16384" width="29.28515625" style="4"/>
  </cols>
  <sheetData>
    <row r="1" spans="1:8" ht="28.9">
      <c r="A1" s="58" t="s">
        <v>0</v>
      </c>
    </row>
    <row r="2" spans="1:8">
      <c r="A2" s="13" t="s">
        <v>1</v>
      </c>
    </row>
    <row r="3" spans="1:8">
      <c r="A3" s="7" t="s">
        <v>2</v>
      </c>
      <c r="B3" s="6"/>
    </row>
    <row r="4" spans="1:8">
      <c r="A4" s="7"/>
      <c r="B4" s="6"/>
    </row>
    <row r="5" spans="1:8" ht="18">
      <c r="A5" s="68" t="s">
        <v>3</v>
      </c>
      <c r="B5" s="7"/>
    </row>
    <row r="6" spans="1:8" ht="18">
      <c r="A6" s="14" t="s">
        <v>4</v>
      </c>
      <c r="B6" s="7"/>
    </row>
    <row r="7" spans="1:8">
      <c r="A7" s="8"/>
      <c r="B7" s="9"/>
      <c r="C7" s="9"/>
      <c r="D7" s="10"/>
    </row>
    <row r="8" spans="1:8" s="11" customFormat="1" ht="28.9">
      <c r="A8" s="89" t="s">
        <v>5</v>
      </c>
      <c r="B8" s="91" t="s">
        <v>6</v>
      </c>
      <c r="C8" s="91" t="s">
        <v>7</v>
      </c>
      <c r="D8" s="91" t="s">
        <v>8</v>
      </c>
      <c r="E8" s="87" t="s">
        <v>9</v>
      </c>
      <c r="F8" s="87" t="s">
        <v>10</v>
      </c>
      <c r="G8" s="67" t="s">
        <v>11</v>
      </c>
    </row>
    <row r="9" spans="1:8" s="11" customFormat="1" ht="28.9">
      <c r="A9" s="90"/>
      <c r="B9" s="92"/>
      <c r="C9" s="92"/>
      <c r="D9" s="92"/>
      <c r="E9" s="88"/>
      <c r="F9" s="88"/>
      <c r="G9" s="69" t="s">
        <v>12</v>
      </c>
    </row>
    <row r="10" spans="1:8" s="11" customFormat="1" ht="28.9">
      <c r="A10" s="90"/>
      <c r="B10" s="92"/>
      <c r="C10" s="92"/>
      <c r="D10" s="92"/>
      <c r="E10" s="88"/>
      <c r="F10" s="88"/>
      <c r="G10" s="69" t="s">
        <v>13</v>
      </c>
    </row>
    <row r="11" spans="1:8" s="11" customFormat="1">
      <c r="A11" s="82"/>
      <c r="B11" s="83"/>
      <c r="C11" s="83"/>
      <c r="D11" s="83"/>
      <c r="E11" s="84"/>
      <c r="F11" s="84"/>
      <c r="G11" s="85"/>
    </row>
    <row r="12" spans="1:8" s="8" customFormat="1" ht="18">
      <c r="A12" s="79" t="s">
        <v>14</v>
      </c>
      <c r="B12" s="75"/>
      <c r="C12" s="75"/>
      <c r="D12" s="76"/>
      <c r="E12" s="77"/>
      <c r="F12" s="73"/>
      <c r="G12" s="78"/>
    </row>
    <row r="13" spans="1:8" ht="57.6">
      <c r="A13" s="18" t="s">
        <v>15</v>
      </c>
      <c r="B13" s="19" t="s">
        <v>16</v>
      </c>
      <c r="C13" s="19">
        <v>6</v>
      </c>
      <c r="D13" s="20">
        <v>0.15</v>
      </c>
      <c r="E13" s="21">
        <v>2500</v>
      </c>
      <c r="F13" s="22">
        <f>C13*D13*E13</f>
        <v>2250</v>
      </c>
      <c r="G13" s="23" t="s">
        <v>17</v>
      </c>
      <c r="H13" s="70" t="s">
        <v>18</v>
      </c>
    </row>
    <row r="14" spans="1:8" ht="28.9">
      <c r="A14" s="24" t="s">
        <v>19</v>
      </c>
      <c r="B14" s="19" t="s">
        <v>16</v>
      </c>
      <c r="C14" s="25">
        <v>0</v>
      </c>
      <c r="D14" s="26">
        <v>0</v>
      </c>
      <c r="E14" s="27">
        <v>0</v>
      </c>
      <c r="F14" s="28">
        <f>C14*D14*E14</f>
        <v>0</v>
      </c>
      <c r="G14" s="29"/>
      <c r="H14" s="8"/>
    </row>
    <row r="15" spans="1:8" ht="28.9">
      <c r="A15" s="24" t="s">
        <v>20</v>
      </c>
      <c r="B15" s="19" t="s">
        <v>16</v>
      </c>
      <c r="C15" s="25">
        <v>0</v>
      </c>
      <c r="D15" s="26">
        <v>0</v>
      </c>
      <c r="E15" s="27">
        <v>0</v>
      </c>
      <c r="F15" s="28">
        <f t="shared" ref="F15:F16" si="0">C15*D15*E15</f>
        <v>0</v>
      </c>
      <c r="G15" s="29"/>
      <c r="H15" s="8"/>
    </row>
    <row r="16" spans="1:8" ht="28.9">
      <c r="A16" s="24" t="s">
        <v>21</v>
      </c>
      <c r="B16" s="19" t="s">
        <v>16</v>
      </c>
      <c r="C16" s="25">
        <v>0</v>
      </c>
      <c r="D16" s="26">
        <v>0</v>
      </c>
      <c r="E16" s="27">
        <v>0</v>
      </c>
      <c r="F16" s="28">
        <f t="shared" si="0"/>
        <v>0</v>
      </c>
      <c r="G16" s="29"/>
      <c r="H16" s="8"/>
    </row>
    <row r="17" spans="1:8" s="8" customFormat="1" ht="28.9">
      <c r="A17" s="30" t="s">
        <v>22</v>
      </c>
      <c r="B17" s="15"/>
      <c r="C17" s="15"/>
      <c r="D17" s="31"/>
      <c r="E17" s="32"/>
      <c r="F17" s="33">
        <f>SUM(F13:F16)</f>
        <v>2250</v>
      </c>
      <c r="G17" s="34"/>
    </row>
    <row r="18" spans="1:8">
      <c r="A18" s="35"/>
      <c r="B18" s="36"/>
      <c r="C18" s="36"/>
      <c r="D18" s="37"/>
      <c r="E18" s="16"/>
      <c r="F18" s="16"/>
      <c r="G18" s="34"/>
      <c r="H18" s="8"/>
    </row>
    <row r="19" spans="1:8" ht="18">
      <c r="A19" s="80" t="s">
        <v>23</v>
      </c>
      <c r="B19" s="71"/>
      <c r="C19" s="71"/>
      <c r="D19" s="72"/>
      <c r="E19" s="73"/>
      <c r="F19" s="73"/>
      <c r="G19" s="74"/>
      <c r="H19" s="8"/>
    </row>
    <row r="20" spans="1:8" ht="43.15">
      <c r="A20" s="43" t="s">
        <v>24</v>
      </c>
      <c r="B20" s="25" t="s">
        <v>25</v>
      </c>
      <c r="C20" s="25">
        <v>0</v>
      </c>
      <c r="D20" s="26"/>
      <c r="E20" s="48">
        <v>0</v>
      </c>
      <c r="F20" s="28">
        <f>C20*E20</f>
        <v>0</v>
      </c>
      <c r="G20" s="29"/>
      <c r="H20" s="8"/>
    </row>
    <row r="21" spans="1:8">
      <c r="A21" s="43" t="s">
        <v>26</v>
      </c>
      <c r="B21" s="25" t="s">
        <v>27</v>
      </c>
      <c r="C21" s="25">
        <v>0</v>
      </c>
      <c r="D21" s="26"/>
      <c r="E21" s="48">
        <v>0</v>
      </c>
      <c r="F21" s="28">
        <f t="shared" ref="F21:F22" si="1">C21*E21</f>
        <v>0</v>
      </c>
      <c r="G21" s="29"/>
      <c r="H21" s="8"/>
    </row>
    <row r="22" spans="1:8" ht="28.9">
      <c r="A22" s="43" t="s">
        <v>28</v>
      </c>
      <c r="B22" s="25" t="s">
        <v>29</v>
      </c>
      <c r="C22" s="25">
        <v>0</v>
      </c>
      <c r="D22" s="26"/>
      <c r="E22" s="48">
        <v>0</v>
      </c>
      <c r="F22" s="28">
        <f t="shared" si="1"/>
        <v>0</v>
      </c>
      <c r="G22" s="29"/>
      <c r="H22" s="8"/>
    </row>
    <row r="23" spans="1:8" s="8" customFormat="1" ht="28.9">
      <c r="A23" s="38" t="s">
        <v>30</v>
      </c>
      <c r="B23" s="15"/>
      <c r="C23" s="15"/>
      <c r="D23" s="39"/>
      <c r="E23" s="40"/>
      <c r="F23" s="41">
        <f>SUM(F20:F22)</f>
        <v>0</v>
      </c>
      <c r="G23" s="34"/>
    </row>
    <row r="24" spans="1:8">
      <c r="A24" s="35"/>
      <c r="B24" s="36"/>
      <c r="C24" s="36"/>
      <c r="D24" s="37"/>
      <c r="E24" s="16"/>
      <c r="F24" s="16"/>
      <c r="G24" s="17"/>
      <c r="H24" s="8"/>
    </row>
    <row r="25" spans="1:8" ht="18">
      <c r="A25" s="80" t="s">
        <v>31</v>
      </c>
      <c r="B25" s="71"/>
      <c r="C25" s="71"/>
      <c r="D25" s="72"/>
      <c r="E25" s="73"/>
      <c r="F25" s="73"/>
      <c r="G25" s="74"/>
      <c r="H25" s="8"/>
    </row>
    <row r="26" spans="1:8" ht="72">
      <c r="A26" s="43" t="s">
        <v>32</v>
      </c>
      <c r="B26" s="25" t="s">
        <v>33</v>
      </c>
      <c r="C26" s="25">
        <v>2</v>
      </c>
      <c r="D26" s="26"/>
      <c r="E26" s="48">
        <v>190</v>
      </c>
      <c r="F26" s="28">
        <f>C26*E26</f>
        <v>380</v>
      </c>
      <c r="G26" s="45" t="s">
        <v>34</v>
      </c>
      <c r="H26" s="70" t="s">
        <v>18</v>
      </c>
    </row>
    <row r="27" spans="1:8">
      <c r="A27" s="43" t="s">
        <v>35</v>
      </c>
      <c r="B27" s="25" t="s">
        <v>33</v>
      </c>
      <c r="C27" s="25">
        <v>0</v>
      </c>
      <c r="D27" s="26"/>
      <c r="E27" s="48">
        <v>0</v>
      </c>
      <c r="F27" s="28">
        <f t="shared" ref="F27" si="2">C27*E27</f>
        <v>0</v>
      </c>
      <c r="G27" s="29"/>
      <c r="H27" s="8"/>
    </row>
    <row r="28" spans="1:8" s="8" customFormat="1" ht="28.9">
      <c r="A28" s="38" t="s">
        <v>36</v>
      </c>
      <c r="B28" s="15"/>
      <c r="C28" s="15"/>
      <c r="D28" s="39"/>
      <c r="E28" s="40"/>
      <c r="F28" s="41">
        <f>SUM(F26:F27)</f>
        <v>380</v>
      </c>
      <c r="G28" s="34"/>
    </row>
    <row r="29" spans="1:8">
      <c r="A29" s="35"/>
      <c r="B29" s="36"/>
      <c r="C29" s="36"/>
      <c r="D29" s="37"/>
      <c r="E29" s="16"/>
      <c r="F29" s="16"/>
      <c r="G29" s="34"/>
      <c r="H29" s="8"/>
    </row>
    <row r="30" spans="1:8">
      <c r="A30" s="35"/>
      <c r="B30" s="36"/>
      <c r="C30" s="36"/>
      <c r="D30" s="37"/>
      <c r="E30" s="16"/>
      <c r="F30" s="16"/>
      <c r="G30" s="34"/>
      <c r="H30" s="8"/>
    </row>
    <row r="31" spans="1:8" ht="18">
      <c r="A31" s="80" t="s">
        <v>37</v>
      </c>
      <c r="B31" s="71"/>
      <c r="C31" s="71"/>
      <c r="D31" s="72"/>
      <c r="E31" s="73"/>
      <c r="F31" s="73"/>
      <c r="G31" s="74"/>
      <c r="H31" s="8"/>
    </row>
    <row r="32" spans="1:8" ht="57.6">
      <c r="A32" s="43" t="s">
        <v>38</v>
      </c>
      <c r="B32" s="25" t="s">
        <v>29</v>
      </c>
      <c r="C32" s="25">
        <v>5</v>
      </c>
      <c r="D32" s="44"/>
      <c r="E32" s="27">
        <v>35</v>
      </c>
      <c r="F32" s="28">
        <f>C32*E32</f>
        <v>175</v>
      </c>
      <c r="G32" s="45" t="s">
        <v>39</v>
      </c>
      <c r="H32" s="70" t="s">
        <v>18</v>
      </c>
    </row>
    <row r="33" spans="1:8" ht="43.15">
      <c r="A33" s="43" t="s">
        <v>40</v>
      </c>
      <c r="B33" s="25" t="s">
        <v>41</v>
      </c>
      <c r="C33" s="25">
        <v>0</v>
      </c>
      <c r="D33" s="44"/>
      <c r="E33" s="27">
        <v>0</v>
      </c>
      <c r="F33" s="28">
        <f>C33*E33</f>
        <v>0</v>
      </c>
      <c r="G33" s="29"/>
      <c r="H33" s="8"/>
    </row>
    <row r="34" spans="1:8" ht="28.9">
      <c r="A34" s="38" t="s">
        <v>42</v>
      </c>
      <c r="B34" s="36"/>
      <c r="C34" s="36"/>
      <c r="D34" s="37"/>
      <c r="E34" s="16"/>
      <c r="F34" s="41">
        <f>SUM(F32:F33)</f>
        <v>175</v>
      </c>
      <c r="G34" s="34"/>
      <c r="H34" s="8"/>
    </row>
    <row r="35" spans="1:8">
      <c r="A35" s="35"/>
      <c r="B35" s="36"/>
      <c r="C35" s="36"/>
      <c r="D35" s="37"/>
      <c r="E35" s="16"/>
      <c r="F35" s="16"/>
      <c r="G35" s="34"/>
      <c r="H35" s="8"/>
    </row>
    <row r="36" spans="1:8" ht="36">
      <c r="A36" s="81" t="s">
        <v>43</v>
      </c>
      <c r="B36" s="71"/>
      <c r="C36" s="71"/>
      <c r="D36" s="72"/>
      <c r="E36" s="73"/>
      <c r="F36" s="73"/>
      <c r="G36" s="74"/>
      <c r="H36" s="8"/>
    </row>
    <row r="37" spans="1:8" ht="57.6">
      <c r="A37" s="46" t="s">
        <v>44</v>
      </c>
      <c r="B37" s="47" t="s">
        <v>45</v>
      </c>
      <c r="C37" s="25">
        <v>6</v>
      </c>
      <c r="D37" s="26">
        <v>0.1</v>
      </c>
      <c r="E37" s="48">
        <v>900</v>
      </c>
      <c r="F37" s="28">
        <f>C37*D37*E37</f>
        <v>540.00000000000011</v>
      </c>
      <c r="G37" s="45" t="s">
        <v>46</v>
      </c>
      <c r="H37" s="70" t="s">
        <v>18</v>
      </c>
    </row>
    <row r="38" spans="1:8" ht="43.15">
      <c r="A38" s="46" t="s">
        <v>47</v>
      </c>
      <c r="B38" s="25" t="s">
        <v>41</v>
      </c>
      <c r="C38" s="25">
        <v>2</v>
      </c>
      <c r="D38" s="26"/>
      <c r="E38" s="48">
        <v>10</v>
      </c>
      <c r="F38" s="28">
        <f t="shared" ref="F38:F39" si="3">C38*E38</f>
        <v>20</v>
      </c>
      <c r="G38" s="45" t="s">
        <v>48</v>
      </c>
      <c r="H38" s="70" t="s">
        <v>18</v>
      </c>
    </row>
    <row r="39" spans="1:8" ht="43.15">
      <c r="A39" s="46" t="s">
        <v>49</v>
      </c>
      <c r="B39" s="25" t="s">
        <v>41</v>
      </c>
      <c r="C39" s="25">
        <v>0</v>
      </c>
      <c r="D39" s="26"/>
      <c r="E39" s="48">
        <v>0</v>
      </c>
      <c r="F39" s="28">
        <f t="shared" si="3"/>
        <v>0</v>
      </c>
      <c r="G39" s="29"/>
      <c r="H39" s="8"/>
    </row>
    <row r="40" spans="1:8" s="8" customFormat="1" ht="28.9">
      <c r="A40" s="30" t="s">
        <v>50</v>
      </c>
      <c r="B40" s="15"/>
      <c r="C40" s="15"/>
      <c r="D40" s="31"/>
      <c r="E40" s="32"/>
      <c r="F40" s="32">
        <f>SUM(F37:F39)</f>
        <v>560.00000000000011</v>
      </c>
      <c r="G40" s="34"/>
    </row>
    <row r="41" spans="1:8" s="8" customFormat="1">
      <c r="A41" s="49"/>
      <c r="B41" s="15"/>
      <c r="C41" s="15"/>
      <c r="D41" s="31"/>
      <c r="E41" s="32"/>
      <c r="F41" s="32"/>
      <c r="G41" s="34"/>
    </row>
    <row r="42" spans="1:8" s="8" customFormat="1" ht="28.9">
      <c r="A42" s="50" t="s">
        <v>51</v>
      </c>
      <c r="B42" s="15"/>
      <c r="C42" s="15"/>
      <c r="D42" s="31"/>
      <c r="E42" s="32"/>
      <c r="F42" s="32">
        <f>F17+F23+F28+F34+F40</f>
        <v>3365</v>
      </c>
      <c r="G42" s="34"/>
    </row>
    <row r="43" spans="1:8" s="8" customFormat="1">
      <c r="A43" s="51"/>
      <c r="B43" s="15"/>
      <c r="C43" s="15"/>
      <c r="D43" s="31"/>
      <c r="E43" s="32"/>
      <c r="F43" s="32"/>
      <c r="G43" s="34"/>
    </row>
    <row r="44" spans="1:8" s="8" customFormat="1" ht="72">
      <c r="A44" s="30" t="s">
        <v>52</v>
      </c>
      <c r="B44" s="15"/>
      <c r="C44" s="15"/>
      <c r="D44" s="31"/>
      <c r="E44" s="32"/>
      <c r="F44" s="52">
        <f>F17+F23+F28+F34+F40-F37</f>
        <v>2825</v>
      </c>
      <c r="G44" s="34"/>
      <c r="H44" s="10" t="s">
        <v>53</v>
      </c>
    </row>
    <row r="45" spans="1:8" s="8" customFormat="1">
      <c r="A45" s="51"/>
      <c r="B45" s="15"/>
      <c r="C45" s="15"/>
      <c r="D45" s="31"/>
      <c r="E45" s="32"/>
      <c r="F45" s="32"/>
      <c r="G45" s="34"/>
    </row>
    <row r="46" spans="1:8" s="8" customFormat="1" ht="28.9">
      <c r="A46" s="50" t="s">
        <v>54</v>
      </c>
      <c r="B46" s="15"/>
      <c r="C46" s="15"/>
      <c r="D46" s="42">
        <v>0.1</v>
      </c>
      <c r="E46" s="32"/>
      <c r="F46" s="32">
        <f>F44*D46</f>
        <v>282.5</v>
      </c>
      <c r="G46" s="34"/>
    </row>
    <row r="47" spans="1:8" s="8" customFormat="1">
      <c r="A47" s="51"/>
      <c r="B47" s="15"/>
      <c r="C47" s="15"/>
      <c r="D47" s="31"/>
      <c r="E47" s="32"/>
      <c r="F47" s="32"/>
      <c r="G47" s="34"/>
    </row>
    <row r="48" spans="1:8" s="12" customFormat="1" ht="28.9">
      <c r="A48" s="53" t="s">
        <v>55</v>
      </c>
      <c r="B48" s="54"/>
      <c r="C48" s="54"/>
      <c r="D48" s="55"/>
      <c r="E48" s="56"/>
      <c r="F48" s="56">
        <f>F42+F46</f>
        <v>3647.5</v>
      </c>
      <c r="G48" s="57"/>
      <c r="H48" s="8"/>
    </row>
  </sheetData>
  <mergeCells count="6">
    <mergeCell ref="F8:F10"/>
    <mergeCell ref="A8:A10"/>
    <mergeCell ref="B8:B10"/>
    <mergeCell ref="C8:C10"/>
    <mergeCell ref="D8:D10"/>
    <mergeCell ref="E8:E10"/>
  </mergeCells>
  <phoneticPr fontId="1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6987-D8EF-4FD2-9C5D-5E9E78278342}">
  <dimension ref="A1:B17"/>
  <sheetViews>
    <sheetView topLeftCell="A11" zoomScale="85" zoomScaleNormal="85" workbookViewId="0">
      <selection activeCell="B16" sqref="B16"/>
    </sheetView>
  </sheetViews>
  <sheetFormatPr defaultRowHeight="14.45"/>
  <cols>
    <col min="1" max="1" width="14.28515625" customWidth="1"/>
    <col min="2" max="2" width="171" customWidth="1"/>
  </cols>
  <sheetData>
    <row r="1" spans="1:2" ht="15" thickBot="1">
      <c r="A1" s="60" t="s">
        <v>56</v>
      </c>
      <c r="B1" s="61"/>
    </row>
    <row r="2" spans="1:2" ht="28.9">
      <c r="A2" s="64"/>
      <c r="B2" s="63" t="s">
        <v>57</v>
      </c>
    </row>
    <row r="3" spans="1:2" ht="28.9">
      <c r="A3" s="64"/>
      <c r="B3" s="63" t="s">
        <v>58</v>
      </c>
    </row>
    <row r="4" spans="1:2" ht="43.15">
      <c r="A4" s="64"/>
      <c r="B4" s="63" t="s">
        <v>59</v>
      </c>
    </row>
    <row r="5" spans="1:2" ht="28.9">
      <c r="A5" s="64"/>
      <c r="B5" s="63" t="s">
        <v>60</v>
      </c>
    </row>
    <row r="6" spans="1:2" ht="28.9">
      <c r="A6" s="64"/>
      <c r="B6" s="63" t="s">
        <v>61</v>
      </c>
    </row>
    <row r="7" spans="1:2" ht="28.9">
      <c r="A7" s="64"/>
      <c r="B7" s="63" t="s">
        <v>62</v>
      </c>
    </row>
    <row r="8" spans="1:2" ht="57.6">
      <c r="A8" s="64"/>
      <c r="B8" s="63" t="s">
        <v>63</v>
      </c>
    </row>
    <row r="9" spans="1:2" ht="86.45">
      <c r="A9" s="64"/>
      <c r="B9" s="63" t="s">
        <v>64</v>
      </c>
    </row>
    <row r="10" spans="1:2" ht="29.45" thickBot="1">
      <c r="A10" s="65"/>
      <c r="B10" s="66" t="s">
        <v>65</v>
      </c>
    </row>
    <row r="11" spans="1:2" ht="15" thickBot="1">
      <c r="B11" s="59"/>
    </row>
    <row r="12" spans="1:2" ht="15" thickBot="1">
      <c r="A12" s="60" t="s">
        <v>66</v>
      </c>
      <c r="B12" s="61"/>
    </row>
    <row r="13" spans="1:2" ht="28.9">
      <c r="A13" s="62" t="s">
        <v>67</v>
      </c>
      <c r="B13" s="63" t="s">
        <v>68</v>
      </c>
    </row>
    <row r="14" spans="1:2" ht="28.9">
      <c r="A14" s="62" t="s">
        <v>69</v>
      </c>
      <c r="B14" s="63" t="s">
        <v>70</v>
      </c>
    </row>
    <row r="15" spans="1:2" ht="57.6">
      <c r="A15" s="62" t="s">
        <v>71</v>
      </c>
      <c r="B15" s="63" t="s">
        <v>72</v>
      </c>
    </row>
    <row r="16" spans="1:2" ht="288.60000000000002" customHeight="1" thickBot="1">
      <c r="A16" s="86" t="s">
        <v>73</v>
      </c>
      <c r="B16" s="66" t="s">
        <v>74</v>
      </c>
    </row>
    <row r="17" spans="1:1">
      <c r="A17"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E7E8F0D98CC408FA4AFA4A37AE242" ma:contentTypeVersion="5" ma:contentTypeDescription="Create a new document." ma:contentTypeScope="" ma:versionID="49755431bd0ba443f88a6bcbd79f0f13">
  <xsd:schema xmlns:xsd="http://www.w3.org/2001/XMLSchema" xmlns:xs="http://www.w3.org/2001/XMLSchema" xmlns:p="http://schemas.microsoft.com/office/2006/metadata/properties" xmlns:ns2="301ea6f6-9f56-4aeb-ad3d-b79778a7210d" targetNamespace="http://schemas.microsoft.com/office/2006/metadata/properties" ma:root="true" ma:fieldsID="b5d386b7d3d539553581c91ae06c69d5" ns2:_="">
    <xsd:import namespace="301ea6f6-9f56-4aeb-ad3d-b79778a7210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ea6f6-9f56-4aeb-ad3d-b79778a7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02DEAE-1A9E-47CA-8C7A-B9187C2C708C}"/>
</file>

<file path=customXml/itemProps2.xml><?xml version="1.0" encoding="utf-8"?>
<ds:datastoreItem xmlns:ds="http://schemas.openxmlformats.org/officeDocument/2006/customXml" ds:itemID="{6D83A40B-3B7B-45DD-B179-F06BE186D87D}"/>
</file>

<file path=customXml/itemProps3.xml><?xml version="1.0" encoding="utf-8"?>
<ds:datastoreItem xmlns:ds="http://schemas.openxmlformats.org/officeDocument/2006/customXml" ds:itemID="{3748D8C4-739F-4F58-B6B4-63CAE9E306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Balazs</dc:creator>
  <cp:keywords/>
  <dc:description/>
  <cp:lastModifiedBy/>
  <cp:revision/>
  <dcterms:created xsi:type="dcterms:W3CDTF">2023-04-05T09:39:42Z</dcterms:created>
  <dcterms:modified xsi:type="dcterms:W3CDTF">2023-06-09T19:10:56Z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0x010100FFCE7E8F0D98CC408FA4AFA4A37AE242</vt:lpwstr>
  </property>
</Properties>
</file>