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internews-my.sharepoint.com/personal/astepic_internews_org/Documents/Dokumenti/CB call Slovenia 2/"/>
    </mc:Choice>
  </mc:AlternateContent>
  <xr:revisionPtr revIDLastSave="0" documentId="8_{43FF32CA-D9E5-4BAC-8475-22446723E6C6}" xr6:coauthVersionLast="47" xr6:coauthVersionMax="47" xr10:uidLastSave="{00000000-0000-0000-0000-000000000000}"/>
  <bookViews>
    <workbookView xWindow="-110" yWindow="-110" windowWidth="19420" windowHeight="11500" xr2:uid="{00000000-000D-0000-FFFF-FFFF00000000}"/>
  </bookViews>
  <sheets>
    <sheet name="Budget_Költségvetés" sheetId="1" r:id="rId1"/>
    <sheet name="Guidance_Navodila"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5" i="1" l="1"/>
  <c r="F15" i="1"/>
  <c r="F14" i="1"/>
  <c r="F13" i="1"/>
  <c r="F12" i="1"/>
  <c r="F21" i="1" l="1"/>
  <c r="F19" i="1"/>
  <c r="F24" i="1"/>
  <c r="C40" i="1"/>
  <c r="F40" i="1" s="1"/>
  <c r="F39" i="1"/>
  <c r="F44" i="1"/>
  <c r="F20" i="1" l="1"/>
  <c r="F16" i="1"/>
  <c r="F38" i="1"/>
  <c r="F34" i="1"/>
  <c r="F46" i="1"/>
  <c r="F47" i="1" s="1"/>
  <c r="F41" i="1"/>
  <c r="F35" i="1"/>
  <c r="F23" i="1"/>
  <c r="F22" i="1"/>
  <c r="F36" i="1" l="1"/>
  <c r="F42" i="1"/>
  <c r="F32" i="1"/>
  <c r="F50" i="1" s="1"/>
  <c r="F51" i="1" s="1"/>
  <c r="F49" i="1" l="1"/>
  <c r="F53" i="1" s="1"/>
</calcChain>
</file>

<file path=xl/sharedStrings.xml><?xml version="1.0" encoding="utf-8"?>
<sst xmlns="http://schemas.openxmlformats.org/spreadsheetml/2006/main" count="136" uniqueCount="103">
  <si>
    <r>
      <rPr>
        <sz val="11"/>
        <color theme="1"/>
        <rFont val="Calibri"/>
        <family val="2"/>
        <scheme val="minor"/>
      </rPr>
      <t>Subgrant</t>
    </r>
    <r>
      <rPr>
        <b/>
        <sz val="11"/>
        <color theme="1"/>
        <rFont val="Calibri"/>
        <family val="2"/>
        <scheme val="minor"/>
      </rPr>
      <t xml:space="preserve"> *SG-SR-XZ22UFD-214-XXX m00*</t>
    </r>
  </si>
  <si>
    <t xml:space="preserve">Please refer to the Guidance tab before beginning to complete the budget. </t>
  </si>
  <si>
    <r>
      <t>General guidance /</t>
    </r>
    <r>
      <rPr>
        <b/>
        <sz val="11"/>
        <color theme="1"/>
        <rFont val="Calibri"/>
        <family val="2"/>
        <scheme val="minor"/>
      </rPr>
      <t xml:space="preserve"> Splošna navodila</t>
    </r>
  </si>
  <si>
    <r>
      <t xml:space="preserve">You can fill out the template in English or Slovenian. /
</t>
    </r>
    <r>
      <rPr>
        <b/>
        <sz val="11"/>
        <color theme="1"/>
        <rFont val="Calibri"/>
        <family val="2"/>
        <charset val="238"/>
        <scheme val="minor"/>
      </rPr>
      <t>Obrazec lahko izpolnite v angleščini ali slovenščini.</t>
    </r>
    <r>
      <rPr>
        <b/>
        <sz val="11"/>
        <color theme="1"/>
        <rFont val="Calibri"/>
        <family val="2"/>
        <scheme val="minor"/>
      </rPr>
      <t/>
    </r>
  </si>
  <si>
    <r>
      <t xml:space="preserve">Only alter fields with a yellow fill. /
</t>
    </r>
    <r>
      <rPr>
        <b/>
        <sz val="11"/>
        <color theme="1"/>
        <rFont val="Calibri"/>
        <family val="2"/>
        <scheme val="minor"/>
      </rPr>
      <t>Spreminjajte le polja, obarvana rumeno!</t>
    </r>
  </si>
  <si>
    <r>
      <t xml:space="preserve">Add all costs that may be relevant to the successful execution of the project, including human resources, travel, supplies and other direct costs. /
</t>
    </r>
    <r>
      <rPr>
        <b/>
        <sz val="11"/>
        <color theme="1"/>
        <rFont val="Calibri"/>
        <family val="2"/>
        <charset val="238"/>
        <scheme val="minor"/>
      </rPr>
      <t>Vključite vse stroške, ki so lahko relevantni za uspešno izvedbo projekta, vključno s stroški dela oz. osebja, potovanji, drobnim inventarjem in drugimi direktnimi stroški.</t>
    </r>
  </si>
  <si>
    <r>
      <t xml:space="preserve">Rows can be removed/added as needed by the applicant. / 
</t>
    </r>
    <r>
      <rPr>
        <b/>
        <sz val="11"/>
        <color theme="1"/>
        <rFont val="Calibri"/>
        <family val="2"/>
        <charset val="238"/>
        <scheme val="minor"/>
      </rPr>
      <t>Po potrebi odstranite ali dodajte vrstice.</t>
    </r>
    <r>
      <rPr>
        <b/>
        <sz val="11"/>
        <color theme="1"/>
        <rFont val="Calibri"/>
        <family val="2"/>
        <scheme val="minor"/>
      </rPr>
      <t xml:space="preserve"> </t>
    </r>
  </si>
  <si>
    <r>
      <t xml:space="preserve">Line item descriptions should be edited by the applicant to replace example language with actual descriptions. /
</t>
    </r>
    <r>
      <rPr>
        <b/>
        <sz val="11"/>
        <color theme="1"/>
        <rFont val="Calibri"/>
        <family val="2"/>
        <charset val="238"/>
        <scheme val="minor"/>
      </rPr>
      <t xml:space="preserve">Prosimo, opise vrstičnih postavk uredite tako, da zamenjate vzorčne primere z opisi dejanskih stroškov. </t>
    </r>
  </si>
  <si>
    <r>
      <t xml:space="preserve">Where possible, use actual unit costs (such as agreed salaries). Where not, provide a close estimation based on research. /
</t>
    </r>
    <r>
      <rPr>
        <b/>
        <sz val="11"/>
        <color theme="1"/>
        <rFont val="Calibri"/>
        <family val="2"/>
        <charset val="238"/>
        <scheme val="minor"/>
      </rPr>
      <t>Kjer je to možno, navedite dejanske stroške za enoto (npr. višino plače). Kjer to ni možno, navedite oceno stroška, ki temelji na raziskavi (pridobivanje ponudb, preverjanje cen na trgu ipd.).</t>
    </r>
  </si>
  <si>
    <r>
      <t xml:space="preserve">Use the </t>
    </r>
    <r>
      <rPr>
        <i/>
        <sz val="11"/>
        <color theme="1"/>
        <rFont val="Calibri"/>
        <family val="2"/>
        <scheme val="minor"/>
      </rPr>
      <t>Budget Narrative</t>
    </r>
    <r>
      <rPr>
        <sz val="11"/>
        <color theme="1"/>
        <rFont val="Calibri"/>
        <family val="2"/>
        <scheme val="minor"/>
      </rPr>
      <t xml:space="preserve"> column to clearly explain the nature of the cost and any additional detail that explains how the cost was established and is reasonable.  If additional space is needed to describe the items, attach a Microsoft Word Budget Narrative for all costs./
</t>
    </r>
    <r>
      <rPr>
        <b/>
        <sz val="11"/>
        <color theme="1"/>
        <rFont val="Calibri"/>
        <family val="2"/>
        <charset val="238"/>
        <scheme val="minor"/>
      </rPr>
      <t xml:space="preserve">V stolpcu Opis stroška natančno opišite naravo stroška in podrobnosti, ki pojasnjujejo, kako ste določili višino stroška, in izkazujejo razumno vrednost. Če potrebujete dodaten prostor za opis posameznih stroškov, priložite Opis stroškov v ločenem Wordovem dokumentu – za vse stroške. </t>
    </r>
  </si>
  <si>
    <r>
      <t xml:space="preserve">For staff, units should be presented as a unit of time (month, typically).  The rate should be the TOTAL amount that a staff position is paid per that unit of time, and the Level of Effort (LOE) should be specified for how much of their total time is being allocated and spent in performing subgrant activities. /
</t>
    </r>
    <r>
      <rPr>
        <b/>
        <sz val="11"/>
        <color theme="1"/>
        <rFont val="Calibri"/>
        <family val="2"/>
        <charset val="238"/>
        <scheme val="minor"/>
      </rPr>
      <t xml:space="preserve">Enote v sklopu stroški osebja predstavite kot časovno enoto (običajno mesec). Cena na enoto je skupni strošek plače delavca* v tem časovnem obdobju (enem mesecu), delež prispevka zaposlenega (LOE) pa opredeljuje, kolikšen delež delovnega časa zaposleni namenja za izvajanje aktivnosti v sklopu </t>
    </r>
    <r>
      <rPr>
        <b/>
        <sz val="11"/>
        <rFont val="Calibri"/>
        <family val="2"/>
        <charset val="238"/>
        <scheme val="minor"/>
      </rPr>
      <t>projekta, ki ga prijavljate na ta razpis.
* skupni strošek delodajalca na plačilni listi oziroma drugi bruto</t>
    </r>
  </si>
  <si>
    <r>
      <t xml:space="preserve">Fees or profit cannot be added onto the listed expenses included in a budget. /
</t>
    </r>
    <r>
      <rPr>
        <b/>
        <sz val="11"/>
        <rFont val="Calibri"/>
        <family val="2"/>
        <charset val="238"/>
        <scheme val="minor"/>
      </rPr>
      <t>Provizij in dobičkov ne smete vključiti med stroške v finančnem načrtu projekta.</t>
    </r>
  </si>
  <si>
    <r>
      <t xml:space="preserve">Definitions / </t>
    </r>
    <r>
      <rPr>
        <b/>
        <sz val="11"/>
        <color theme="1"/>
        <rFont val="Calibri"/>
        <family val="2"/>
        <scheme val="minor"/>
      </rPr>
      <t>Definicije</t>
    </r>
  </si>
  <si>
    <r>
      <rPr>
        <sz val="11"/>
        <color theme="1"/>
        <rFont val="Calibri"/>
        <family val="2"/>
        <scheme val="minor"/>
      </rPr>
      <t>Equipment /</t>
    </r>
    <r>
      <rPr>
        <b/>
        <sz val="11"/>
        <color theme="1"/>
        <rFont val="Calibri"/>
        <family val="2"/>
        <scheme val="minor"/>
      </rPr>
      <t xml:space="preserve">
Oprema:</t>
    </r>
  </si>
  <si>
    <r>
      <t xml:space="preserve">Any durable good with expected useful life of one year or more and per unit value of $5K or more. /
</t>
    </r>
    <r>
      <rPr>
        <b/>
        <sz val="11"/>
        <color theme="1"/>
        <rFont val="Calibri"/>
        <family val="2"/>
        <charset val="238"/>
        <scheme val="minor"/>
      </rPr>
      <t>Vsako trajno blago s pričakovano življenjsko dobo enega leta ali več, z vrednostjo ene enote blaga 5.000 USD ali več.</t>
    </r>
  </si>
  <si>
    <r>
      <rPr>
        <sz val="11"/>
        <color theme="1"/>
        <rFont val="Calibri"/>
        <family val="2"/>
        <scheme val="minor"/>
      </rPr>
      <t>Line Item /</t>
    </r>
    <r>
      <rPr>
        <b/>
        <sz val="11"/>
        <color theme="1"/>
        <rFont val="Calibri"/>
        <family val="2"/>
        <scheme val="minor"/>
      </rPr>
      <t xml:space="preserve">
Vrstična postavka:</t>
    </r>
  </si>
  <si>
    <r>
      <t xml:space="preserve">A single described cost in a budget. /
</t>
    </r>
    <r>
      <rPr>
        <b/>
        <sz val="11"/>
        <color theme="1"/>
        <rFont val="Calibri"/>
        <family val="2"/>
        <charset val="238"/>
        <scheme val="minor"/>
      </rPr>
      <t xml:space="preserve">Posamezni strošek, opisan v finančnem načrtu. </t>
    </r>
  </si>
  <si>
    <r>
      <rPr>
        <sz val="11"/>
        <color theme="1"/>
        <rFont val="Calibri"/>
        <family val="2"/>
        <scheme val="minor"/>
      </rPr>
      <t>Level of Effort /</t>
    </r>
    <r>
      <rPr>
        <b/>
        <sz val="11"/>
        <color theme="1"/>
        <rFont val="Calibri"/>
        <family val="2"/>
        <scheme val="minor"/>
      </rPr>
      <t xml:space="preserve"> 
Delež prispevka:</t>
    </r>
  </si>
  <si>
    <r>
      <t xml:space="preserve">For Personnel, this is the proportionate amount of each position's time, expressed as a percentage, devoted to the project. For other costs, such as rent and utilities, this is the proportionate amount of each item's full cost, expressed as a percentage, devoted to the project. /
</t>
    </r>
    <r>
      <rPr>
        <b/>
        <sz val="11"/>
        <color theme="1"/>
        <rFont val="Calibri"/>
        <family val="2"/>
        <charset val="238"/>
        <scheme val="minor"/>
      </rPr>
      <t>V sklopu stroški osebja je to proporcionalni delež skupnega delovnega časa delavca, izražen v odstotkih, ki ga delavec namenja za delo na projektu. Pri ostalih stroških, kot so najemnina in stroški komunalnih storitev, je to proporcionalni znesek posameznega stroška, izražen v odstotkih, ki ga je mogoče pripisati delu na projektu.</t>
    </r>
  </si>
  <si>
    <r>
      <rPr>
        <sz val="11"/>
        <color theme="1"/>
        <rFont val="Calibri"/>
        <family val="2"/>
        <scheme val="minor"/>
      </rPr>
      <t>Indirect costs /</t>
    </r>
    <r>
      <rPr>
        <b/>
        <sz val="11"/>
        <color theme="1"/>
        <rFont val="Calibri"/>
        <family val="2"/>
        <scheme val="minor"/>
      </rPr>
      <t xml:space="preserve">
Posredni stroški:</t>
    </r>
  </si>
  <si>
    <r>
      <t xml:space="preserve">"Administrative" or "Overhead" rates that are applied to other costs in the budget are Indirect.  To be eligible for reimbursement of indirect costs, applicant must either:
1. Have a Negotiated Indirect Cost Rate Agreement from their cognizant agency, or
2. Accept a de minimis indirect cost rate of 10% applied to Modified Total Direct Costs (MTDC).  MTDC is defined as all direct salaries and wages, applicable fringe benefits, materials and supplies, services, employee and consultant travel, and up to the first $25,000 of each subaward (regardless of the period of performance of the subawards or subcontracts under the award).  MTDC excludes equipment*, capital expenditures*, charges for patient care, rental costs, tuition remission, scholarships and fellowships, participant support costs* and the portion of each subaward in excess of $25,000.
*The exact definitions of these concepts can be found on the following link: https://www.ecfr.gov/current/title-2/subtitle-A/chapter-II/part-200#p-200.1(Capital%20expenditures) 
 /
</t>
    </r>
    <r>
      <rPr>
        <b/>
        <sz val="11"/>
        <rFont val="Calibri"/>
        <family val="2"/>
        <charset val="238"/>
        <scheme val="minor"/>
      </rPr>
      <t>Posredni stroški so stroški upravljanja, ki se prištejejo drugim stroškom po fiksni stopnji.</t>
    </r>
    <r>
      <rPr>
        <b/>
        <sz val="11"/>
        <rFont val="Calibri"/>
        <family val="2"/>
        <scheme val="minor"/>
      </rPr>
      <t xml:space="preserve"> Izbrani prejemniki bodo upravičeni do povračila posrednih stroškov, če: 
1. Imajo dogovor o posrednih stroških, o katerem so se pogajali s pristojno agencijo, ali
2. Sprejmejo stopnjo posrednih stroškov de minimis v višini 10 %, ki se uporablja za spremenjene skupne neposredne stroške (MTDC). MTDC so opredeljeni kot vse neposredne plače, veljavni dodatki, material in zaloge, storitve, potovanja zaposlenih in svetovalcev ter do prvih 25.000 USD financiranja oziroma podizvajalskih storitev (ne glede na obdobje financiranja ali podizvajalskih pogodb v okviru financiranja). MTDC izključuje opremo*, investicijske izdatke*, stroške oskrbe bolnikov, stroške najema, odpustek šolnine, štipendije, stroške podpore udeležencem* in vsakršno financiranje ali podizvajalsko storitev, ki presega 25.000 USD. 
*Natančne opredelitve izrazov so na voljo na tej povezavi: https://www.ecfr.gov/current/title-2/subtitle-A/chapter-II/part-200#p-200.1(Capital%20expenditures) </t>
    </r>
  </si>
  <si>
    <r>
      <rPr>
        <sz val="11"/>
        <color rgb="FFFF0000"/>
        <rFont val="Calibri"/>
        <family val="2"/>
        <scheme val="minor"/>
      </rPr>
      <t>please ensure the Modified Total Direct Costs are summed in accordance with their definition (in other tab) /</t>
    </r>
    <r>
      <rPr>
        <b/>
        <sz val="11"/>
        <color rgb="FFFF0000"/>
        <rFont val="Calibri"/>
        <family val="2"/>
        <scheme val="minor"/>
      </rPr>
      <t xml:space="preserve">
Prosimo, zagotovite, da so spremenjeni skupni direktni stroški sešteti skladno z njihovo definicijo (glejte zavihek z navodili)</t>
    </r>
  </si>
  <si>
    <t>NEOBVEZNO</t>
  </si>
  <si>
    <r>
      <rPr>
        <i/>
        <sz val="11"/>
        <rFont val="Calibri"/>
        <family val="2"/>
        <scheme val="minor"/>
      </rPr>
      <t>Total Other Direct Costs /</t>
    </r>
    <r>
      <rPr>
        <b/>
        <i/>
        <sz val="11"/>
        <rFont val="Calibri"/>
        <family val="2"/>
        <scheme val="minor"/>
      </rPr>
      <t xml:space="preserve">
Skupaj ostali direktni stroški</t>
    </r>
  </si>
  <si>
    <r>
      <rPr>
        <sz val="11"/>
        <rFont val="Calibri"/>
        <family val="2"/>
        <scheme val="minor"/>
      </rPr>
      <t>Total Direct Costs /</t>
    </r>
    <r>
      <rPr>
        <b/>
        <sz val="11"/>
        <rFont val="Calibri"/>
        <family val="2"/>
        <scheme val="minor"/>
      </rPr>
      <t xml:space="preserve">
Skupaj direktni stroški</t>
    </r>
  </si>
  <si>
    <r>
      <rPr>
        <i/>
        <sz val="11"/>
        <rFont val="Calibri"/>
        <family val="2"/>
        <scheme val="minor"/>
      </rPr>
      <t>Modified Total Direct Costs /</t>
    </r>
    <r>
      <rPr>
        <b/>
        <i/>
        <sz val="11"/>
        <rFont val="Calibri"/>
        <family val="2"/>
        <scheme val="minor"/>
      </rPr>
      <t xml:space="preserve">
Spremenjeni skupni direktni stroški</t>
    </r>
  </si>
  <si>
    <r>
      <rPr>
        <sz val="11"/>
        <rFont val="Calibri"/>
        <family val="2"/>
        <scheme val="minor"/>
      </rPr>
      <t>PROJECT TOTAL /</t>
    </r>
    <r>
      <rPr>
        <b/>
        <sz val="11"/>
        <rFont val="Calibri"/>
        <family val="2"/>
        <scheme val="minor"/>
      </rPr>
      <t xml:space="preserve">
SKUPAJ STROŠKI PROJEKTA</t>
    </r>
  </si>
  <si>
    <r>
      <rPr>
        <i/>
        <sz val="11"/>
        <rFont val="Calibri"/>
        <family val="2"/>
        <scheme val="minor"/>
      </rPr>
      <t>Indirect Costs /</t>
    </r>
    <r>
      <rPr>
        <b/>
        <i/>
        <sz val="11"/>
        <rFont val="Calibri"/>
        <family val="2"/>
        <scheme val="minor"/>
      </rPr>
      <t xml:space="preserve">
Posredni stroški</t>
    </r>
  </si>
  <si>
    <r>
      <t xml:space="preserve">lump sum / </t>
    </r>
    <r>
      <rPr>
        <b/>
        <sz val="11"/>
        <color theme="1"/>
        <rFont val="Calibri"/>
        <family val="2"/>
        <scheme val="minor"/>
      </rPr>
      <t>pavšal</t>
    </r>
  </si>
  <si>
    <r>
      <t>ODC #2 / 2</t>
    </r>
    <r>
      <rPr>
        <b/>
        <sz val="11"/>
        <color theme="1"/>
        <rFont val="Calibri"/>
        <family val="2"/>
        <scheme val="minor"/>
      </rPr>
      <t>. ostali direktni stroški</t>
    </r>
  </si>
  <si>
    <t>&lt;----  example - please delete
&lt;----- primer – prosimo, izbrišite</t>
  </si>
  <si>
    <r>
      <rPr>
        <sz val="11"/>
        <color theme="1"/>
        <rFont val="Calibri"/>
        <family val="2"/>
        <scheme val="minor"/>
      </rPr>
      <t>DESCRIPTION /</t>
    </r>
    <r>
      <rPr>
        <b/>
        <sz val="11"/>
        <color theme="1"/>
        <rFont val="Calibri"/>
        <family val="2"/>
        <scheme val="minor"/>
      </rPr>
      <t xml:space="preserve">
OPIS</t>
    </r>
  </si>
  <si>
    <r>
      <rPr>
        <sz val="11"/>
        <color theme="1"/>
        <rFont val="Calibri"/>
        <family val="2"/>
        <scheme val="minor"/>
      </rPr>
      <t>Unit /</t>
    </r>
    <r>
      <rPr>
        <b/>
        <sz val="11"/>
        <color theme="1"/>
        <rFont val="Calibri"/>
        <family val="2"/>
        <scheme val="minor"/>
      </rPr>
      <t xml:space="preserve">
Enota</t>
    </r>
  </si>
  <si>
    <r>
      <rPr>
        <sz val="11"/>
        <color theme="1"/>
        <rFont val="Calibri"/>
        <family val="2"/>
        <scheme val="minor"/>
      </rPr>
      <t>Quantity /</t>
    </r>
    <r>
      <rPr>
        <b/>
        <sz val="11"/>
        <color theme="1"/>
        <rFont val="Calibri"/>
        <family val="2"/>
        <scheme val="minor"/>
      </rPr>
      <t xml:space="preserve">
Količina</t>
    </r>
  </si>
  <si>
    <r>
      <rPr>
        <sz val="11"/>
        <color theme="1"/>
        <rFont val="Calibri"/>
        <family val="2"/>
        <scheme val="minor"/>
      </rPr>
      <t>Level of Effort /</t>
    </r>
    <r>
      <rPr>
        <b/>
        <sz val="11"/>
        <color theme="1"/>
        <rFont val="Calibri"/>
        <family val="2"/>
        <scheme val="minor"/>
      </rPr>
      <t xml:space="preserve">
Delež prispevka</t>
    </r>
  </si>
  <si>
    <r>
      <rPr>
        <sz val="11"/>
        <color theme="1"/>
        <rFont val="Calibri"/>
        <family val="2"/>
        <scheme val="minor"/>
      </rPr>
      <t>USD Rate /</t>
    </r>
    <r>
      <rPr>
        <b/>
        <sz val="11"/>
        <color theme="1"/>
        <rFont val="Calibri"/>
        <family val="2"/>
        <scheme val="minor"/>
      </rPr>
      <t xml:space="preserve">
Cena na enoto v dolarjih</t>
    </r>
  </si>
  <si>
    <r>
      <rPr>
        <sz val="11"/>
        <color theme="1"/>
        <rFont val="Calibri"/>
        <family val="2"/>
        <scheme val="minor"/>
      </rPr>
      <t>Total /</t>
    </r>
    <r>
      <rPr>
        <b/>
        <sz val="11"/>
        <color theme="1"/>
        <rFont val="Calibri"/>
        <family val="2"/>
        <scheme val="minor"/>
      </rPr>
      <t xml:space="preserve">
Skupaj</t>
    </r>
  </si>
  <si>
    <r>
      <rPr>
        <sz val="11"/>
        <color theme="1"/>
        <rFont val="Calibri"/>
        <family val="2"/>
        <scheme val="minor"/>
      </rPr>
      <t>BUDGET NARRATIVE /</t>
    </r>
    <r>
      <rPr>
        <b/>
        <sz val="11"/>
        <color theme="1"/>
        <rFont val="Calibri"/>
        <family val="2"/>
        <scheme val="minor"/>
      </rPr>
      <t xml:space="preserve">
Opis stroškov</t>
    </r>
  </si>
  <si>
    <r>
      <t xml:space="preserve">Explain Nature of Cost and provide any supporting information. /
</t>
    </r>
    <r>
      <rPr>
        <b/>
        <sz val="11"/>
        <color theme="1"/>
        <rFont val="Calibri"/>
        <family val="2"/>
        <charset val="238"/>
        <scheme val="minor"/>
      </rPr>
      <t>Pojasnite naravo stroškov in podkrepite s podatki.</t>
    </r>
  </si>
  <si>
    <r>
      <t xml:space="preserve">(Attach as separate Word document if additional space is needed) /
</t>
    </r>
    <r>
      <rPr>
        <b/>
        <sz val="11"/>
        <color theme="1"/>
        <rFont val="Calibri"/>
        <family val="2"/>
        <charset val="238"/>
        <scheme val="minor"/>
      </rPr>
      <t>(Priložite v ločenem Wordovem dokumentu, če potrebujete več prostora)</t>
    </r>
  </si>
  <si>
    <r>
      <rPr>
        <sz val="11"/>
        <rFont val="Calibri"/>
        <family val="2"/>
        <scheme val="minor"/>
      </rPr>
      <t>*insert organisation name*</t>
    </r>
    <r>
      <rPr>
        <b/>
        <sz val="11"/>
        <rFont val="Calibri"/>
        <family val="2"/>
        <scheme val="minor"/>
      </rPr>
      <t xml:space="preserve">
*vpiši naziv organizacije/medija*</t>
    </r>
  </si>
  <si>
    <r>
      <t>Budget Plan / Finančni načrt -</t>
    </r>
    <r>
      <rPr>
        <b/>
        <sz val="11"/>
        <rFont val="Calibri"/>
        <family val="2"/>
        <scheme val="minor"/>
      </rPr>
      <t xml:space="preserve"> EPIC</t>
    </r>
  </si>
  <si>
    <t>Prosimo, preberite zavihek z navodili, preden začnete izpolnjevati finančni načrt.</t>
  </si>
  <si>
    <r>
      <t xml:space="preserve">Project Manager / </t>
    </r>
    <r>
      <rPr>
        <b/>
        <sz val="11"/>
        <rFont val="Calibri"/>
        <family val="2"/>
        <charset val="238"/>
        <scheme val="minor"/>
      </rPr>
      <t>Vodja projekta</t>
    </r>
  </si>
  <si>
    <r>
      <t xml:space="preserve">month / </t>
    </r>
    <r>
      <rPr>
        <b/>
        <sz val="11"/>
        <rFont val="Calibri"/>
        <family val="2"/>
        <scheme val="minor"/>
      </rPr>
      <t>mesec</t>
    </r>
  </si>
  <si>
    <r>
      <t xml:space="preserve">The Project Manager oversees overall project implementation including project design, reporting, and managing staff. The listed rate is equal to the current gross salary of the full-time Project Manager. /
</t>
    </r>
    <r>
      <rPr>
        <b/>
        <sz val="11"/>
        <rFont val="Calibri"/>
        <family val="2"/>
        <charset val="238"/>
        <scheme val="minor"/>
      </rPr>
      <t>Vodja projekta nadzira celotno izvajanje projekta, vključno z zasnovo projekta, poročanjem in vodenjem projektne ekipe. Navedena cena je enaka trenutni bruto bruto plači zaposlenega.</t>
    </r>
  </si>
  <si>
    <r>
      <t xml:space="preserve">Staff Member #2 / </t>
    </r>
    <r>
      <rPr>
        <b/>
        <sz val="11"/>
        <color theme="1"/>
        <rFont val="Calibri"/>
        <family val="2"/>
        <charset val="238"/>
        <scheme val="minor"/>
      </rPr>
      <t xml:space="preserve">2. </t>
    </r>
    <r>
      <rPr>
        <b/>
        <sz val="11"/>
        <color theme="1"/>
        <rFont val="Calibri"/>
        <family val="2"/>
        <scheme val="minor"/>
      </rPr>
      <t>zaposleni</t>
    </r>
  </si>
  <si>
    <r>
      <t xml:space="preserve">month / </t>
    </r>
    <r>
      <rPr>
        <b/>
        <sz val="11"/>
        <rFont val="Calibri"/>
        <family val="2"/>
        <charset val="238"/>
        <scheme val="minor"/>
      </rPr>
      <t>mesec</t>
    </r>
  </si>
  <si>
    <r>
      <t xml:space="preserve">Staff Member #3 / </t>
    </r>
    <r>
      <rPr>
        <b/>
        <sz val="11"/>
        <color theme="1"/>
        <rFont val="Calibri"/>
        <family val="2"/>
        <scheme val="minor"/>
      </rPr>
      <t>3. zaposleni</t>
    </r>
  </si>
  <si>
    <r>
      <rPr>
        <sz val="14"/>
        <rFont val="Calibri"/>
        <family val="2"/>
        <scheme val="minor"/>
      </rPr>
      <t xml:space="preserve">Personnel / </t>
    </r>
    <r>
      <rPr>
        <b/>
        <sz val="14"/>
        <rFont val="Calibri"/>
        <family val="2"/>
        <scheme val="minor"/>
      </rPr>
      <t>Osebje</t>
    </r>
  </si>
  <si>
    <r>
      <t xml:space="preserve">Travel / </t>
    </r>
    <r>
      <rPr>
        <b/>
        <sz val="14"/>
        <rFont val="Calibri"/>
        <family val="2"/>
        <charset val="238"/>
        <scheme val="minor"/>
      </rPr>
      <t>Potovanja</t>
    </r>
  </si>
  <si>
    <r>
      <t xml:space="preserve">Accommodation / </t>
    </r>
    <r>
      <rPr>
        <b/>
        <sz val="11"/>
        <color theme="1"/>
        <rFont val="Calibri"/>
        <family val="2"/>
        <scheme val="minor"/>
      </rPr>
      <t>Namestitev</t>
    </r>
  </si>
  <si>
    <r>
      <t xml:space="preserve">Meals &amp; Incidental Expenses /
</t>
    </r>
    <r>
      <rPr>
        <b/>
        <sz val="11"/>
        <color theme="1"/>
        <rFont val="Calibri"/>
        <family val="2"/>
        <scheme val="minor"/>
      </rPr>
      <t xml:space="preserve">Obroki in nepredvideni stroški </t>
    </r>
  </si>
  <si>
    <r>
      <t xml:space="preserve">night / </t>
    </r>
    <r>
      <rPr>
        <b/>
        <sz val="11"/>
        <color theme="1"/>
        <rFont val="Calibri"/>
        <family val="2"/>
        <charset val="238"/>
        <scheme val="minor"/>
      </rPr>
      <t>nočitev</t>
    </r>
  </si>
  <si>
    <r>
      <t xml:space="preserve">day / </t>
    </r>
    <r>
      <rPr>
        <b/>
        <sz val="11"/>
        <color theme="1"/>
        <rFont val="Calibri"/>
        <family val="2"/>
        <scheme val="minor"/>
      </rPr>
      <t>dan</t>
    </r>
  </si>
  <si>
    <r>
      <t xml:space="preserve">round trip / </t>
    </r>
    <r>
      <rPr>
        <b/>
        <sz val="11"/>
        <color theme="1"/>
        <rFont val="Calibri"/>
        <family val="2"/>
        <charset val="238"/>
        <scheme val="minor"/>
      </rPr>
      <t>povratno potovanje</t>
    </r>
  </si>
  <si>
    <t xml:space="preserve"> </t>
  </si>
  <si>
    <r>
      <rPr>
        <i/>
        <sz val="11"/>
        <rFont val="Calibri"/>
        <family val="2"/>
        <scheme val="minor"/>
      </rPr>
      <t>Total Personnel /</t>
    </r>
    <r>
      <rPr>
        <b/>
        <i/>
        <sz val="11"/>
        <rFont val="Calibri"/>
        <family val="2"/>
        <scheme val="minor"/>
      </rPr>
      <t xml:space="preserve">
Skupaj stroški osebja</t>
    </r>
  </si>
  <si>
    <r>
      <rPr>
        <sz val="14"/>
        <rFont val="Calibri"/>
        <family val="2"/>
        <scheme val="minor"/>
      </rPr>
      <t xml:space="preserve">Supplies / </t>
    </r>
    <r>
      <rPr>
        <b/>
        <sz val="14"/>
        <rFont val="Calibri"/>
        <family val="2"/>
        <scheme val="minor"/>
      </rPr>
      <t>Drobni inventar</t>
    </r>
  </si>
  <si>
    <r>
      <t xml:space="preserve">Supplies #2 / </t>
    </r>
    <r>
      <rPr>
        <b/>
        <sz val="11"/>
        <rFont val="Calibri"/>
        <family val="2"/>
        <scheme val="minor"/>
      </rPr>
      <t>2. drobni inventar</t>
    </r>
  </si>
  <si>
    <r>
      <t xml:space="preserve">each / </t>
    </r>
    <r>
      <rPr>
        <b/>
        <sz val="11"/>
        <color theme="1"/>
        <rFont val="Calibri"/>
        <family val="2"/>
        <charset val="238"/>
        <scheme val="minor"/>
      </rPr>
      <t>kos</t>
    </r>
  </si>
  <si>
    <r>
      <rPr>
        <i/>
        <sz val="11"/>
        <rFont val="Calibri"/>
        <family val="2"/>
        <scheme val="minor"/>
      </rPr>
      <t>Total Travel /</t>
    </r>
    <r>
      <rPr>
        <b/>
        <i/>
        <sz val="11"/>
        <rFont val="Calibri"/>
        <family val="2"/>
        <scheme val="minor"/>
      </rPr>
      <t xml:space="preserve">
Skupaj stroški potovanj</t>
    </r>
  </si>
  <si>
    <r>
      <rPr>
        <i/>
        <sz val="11"/>
        <rFont val="Calibri"/>
        <family val="2"/>
        <scheme val="minor"/>
      </rPr>
      <t>Total Supplies /</t>
    </r>
    <r>
      <rPr>
        <b/>
        <i/>
        <sz val="11"/>
        <rFont val="Calibri"/>
        <family val="2"/>
        <scheme val="minor"/>
      </rPr>
      <t xml:space="preserve">
Skupaj stroški opreme</t>
    </r>
  </si>
  <si>
    <r>
      <t xml:space="preserve">We will hire an external graphic designer to create infographics for 5 articles produced by the project. Based on past collaborations, one article's infographics, takes 1 working day to complete. /
</t>
    </r>
    <r>
      <rPr>
        <b/>
        <sz val="11"/>
        <color theme="1"/>
        <rFont val="Calibri"/>
        <family val="2"/>
        <charset val="238"/>
        <scheme val="minor"/>
      </rPr>
      <t>Najeli bomo zunanjega izvajalca za grafično oblikovanje, ki bo ustvaril 5 infografik za 5 člankov v sklopu projekta. Na osnovi preteklih sodelovanj ocenjujemo, da izdelava infografike za en članek traja en delovni dan.</t>
    </r>
  </si>
  <si>
    <r>
      <t>freelance graphic designer /</t>
    </r>
    <r>
      <rPr>
        <b/>
        <sz val="11"/>
        <color theme="1"/>
        <rFont val="Calibri"/>
        <family val="2"/>
        <scheme val="minor"/>
      </rPr>
      <t>grafično oblikovanje</t>
    </r>
  </si>
  <si>
    <r>
      <t xml:space="preserve">day / </t>
    </r>
    <r>
      <rPr>
        <b/>
        <sz val="11"/>
        <color theme="1"/>
        <rFont val="Calibri"/>
        <family val="2"/>
        <charset val="238"/>
        <scheme val="minor"/>
      </rPr>
      <t>dan</t>
    </r>
  </si>
  <si>
    <r>
      <t xml:space="preserve">Contract #4 / </t>
    </r>
    <r>
      <rPr>
        <b/>
        <sz val="11"/>
        <color theme="1"/>
        <rFont val="Calibri"/>
        <family val="2"/>
        <scheme val="minor"/>
      </rPr>
      <t>zunanji sodelavec št. 4</t>
    </r>
  </si>
  <si>
    <r>
      <rPr>
        <sz val="14"/>
        <rFont val="Calibri"/>
        <family val="2"/>
        <scheme val="minor"/>
      </rPr>
      <t xml:space="preserve">Contractual / </t>
    </r>
    <r>
      <rPr>
        <b/>
        <sz val="14"/>
        <rFont val="Calibri"/>
        <family val="2"/>
        <scheme val="minor"/>
      </rPr>
      <t>Zunanji sodelavci</t>
    </r>
  </si>
  <si>
    <r>
      <rPr>
        <sz val="14"/>
        <rFont val="Calibri"/>
        <family val="2"/>
        <scheme val="minor"/>
      </rPr>
      <t xml:space="preserve">Other Direct Costs / 
</t>
    </r>
    <r>
      <rPr>
        <b/>
        <sz val="14"/>
        <rFont val="Calibri"/>
        <family val="2"/>
        <scheme val="minor"/>
      </rPr>
      <t>Ostali direktni stroški</t>
    </r>
  </si>
  <si>
    <r>
      <t xml:space="preserve">month / </t>
    </r>
    <r>
      <rPr>
        <b/>
        <sz val="11"/>
        <color theme="1"/>
        <rFont val="Calibri"/>
        <family val="2"/>
        <charset val="238"/>
        <scheme val="minor"/>
      </rPr>
      <t>mesec</t>
    </r>
  </si>
  <si>
    <r>
      <t xml:space="preserve">Staff Member #4 / </t>
    </r>
    <r>
      <rPr>
        <b/>
        <sz val="11"/>
        <color theme="1"/>
        <rFont val="Calibri"/>
        <family val="2"/>
        <scheme val="minor"/>
      </rPr>
      <t>4. zaposleni</t>
    </r>
  </si>
  <si>
    <t>Trip #1 / Potovanje #1</t>
  </si>
  <si>
    <r>
      <t xml:space="preserve">ticket / </t>
    </r>
    <r>
      <rPr>
        <b/>
        <sz val="11"/>
        <color theme="1"/>
        <rFont val="Calibri"/>
        <family val="2"/>
        <charset val="238"/>
        <scheme val="minor"/>
      </rPr>
      <t>vozovnica</t>
    </r>
  </si>
  <si>
    <r>
      <t xml:space="preserve">Visa costs / </t>
    </r>
    <r>
      <rPr>
        <b/>
        <sz val="11"/>
        <color theme="1"/>
        <rFont val="Calibri"/>
        <family val="2"/>
        <charset val="238"/>
        <scheme val="minor"/>
      </rPr>
      <t>stroški vizuma</t>
    </r>
  </si>
  <si>
    <r>
      <t xml:space="preserve">person / </t>
    </r>
    <r>
      <rPr>
        <b/>
        <sz val="11"/>
        <color theme="1"/>
        <rFont val="Calibri"/>
        <family val="2"/>
        <charset val="238"/>
        <scheme val="minor"/>
      </rPr>
      <t>oseba</t>
    </r>
  </si>
  <si>
    <r>
      <t xml:space="preserve">Travel in home country / </t>
    </r>
    <r>
      <rPr>
        <b/>
        <sz val="11"/>
        <color theme="1"/>
        <rFont val="Calibri"/>
        <family val="2"/>
        <charset val="238"/>
        <scheme val="minor"/>
      </rPr>
      <t>Potovanja znotraj domače države</t>
    </r>
  </si>
  <si>
    <r>
      <t xml:space="preserve">International travel / </t>
    </r>
    <r>
      <rPr>
        <b/>
        <sz val="11"/>
        <color theme="1"/>
        <rFont val="Calibri"/>
        <family val="2"/>
        <charset val="238"/>
        <scheme val="minor"/>
      </rPr>
      <t>Mednarodno potovanje</t>
    </r>
  </si>
  <si>
    <r>
      <t xml:space="preserve">Travel in destinations country(s) / </t>
    </r>
    <r>
      <rPr>
        <b/>
        <sz val="11"/>
        <color theme="1"/>
        <rFont val="Calibri"/>
        <family val="2"/>
        <charset val="238"/>
        <scheme val="minor"/>
      </rPr>
      <t>Potovanja v ciljni državi/državah</t>
    </r>
  </si>
  <si>
    <r>
      <t xml:space="preserve">ticket / </t>
    </r>
    <r>
      <rPr>
        <b/>
        <sz val="11"/>
        <color theme="1"/>
        <rFont val="Calibri"/>
        <family val="2"/>
        <scheme val="minor"/>
      </rPr>
      <t>vozovnica</t>
    </r>
  </si>
  <si>
    <r>
      <t xml:space="preserve">Accommodation / </t>
    </r>
    <r>
      <rPr>
        <b/>
        <sz val="11"/>
        <color theme="1"/>
        <rFont val="Calibri"/>
        <family val="2"/>
        <charset val="238"/>
        <scheme val="minor"/>
      </rPr>
      <t>Namestitev</t>
    </r>
  </si>
  <si>
    <r>
      <t xml:space="preserve">Meals &amp; Incidental Expenses /
</t>
    </r>
    <r>
      <rPr>
        <b/>
        <sz val="11"/>
        <color theme="1"/>
        <rFont val="Calibri"/>
        <family val="2"/>
        <charset val="238"/>
        <scheme val="minor"/>
      </rPr>
      <t xml:space="preserve">Obroki in nepredvideni stroški </t>
    </r>
  </si>
  <si>
    <r>
      <t xml:space="preserve">per day / </t>
    </r>
    <r>
      <rPr>
        <b/>
        <sz val="11"/>
        <color theme="1"/>
        <rFont val="Calibri"/>
        <family val="2"/>
        <scheme val="minor"/>
      </rPr>
      <t>dan</t>
    </r>
  </si>
  <si>
    <r>
      <t>person /</t>
    </r>
    <r>
      <rPr>
        <b/>
        <sz val="11"/>
        <color theme="1"/>
        <rFont val="Calibri"/>
        <family val="2"/>
        <scheme val="minor"/>
      </rPr>
      <t xml:space="preserve"> oseba</t>
    </r>
  </si>
  <si>
    <r>
      <t>Cameraman /</t>
    </r>
    <r>
      <rPr>
        <b/>
        <sz val="11"/>
        <color theme="1"/>
        <rFont val="Calibri"/>
        <family val="2"/>
        <charset val="238"/>
        <scheme val="minor"/>
      </rPr>
      <t xml:space="preserve"> snemalec</t>
    </r>
  </si>
  <si>
    <r>
      <t xml:space="preserve">Fixer / </t>
    </r>
    <r>
      <rPr>
        <b/>
        <sz val="11"/>
        <color theme="1"/>
        <rFont val="Calibri"/>
        <family val="2"/>
        <charset val="238"/>
        <scheme val="minor"/>
      </rPr>
      <t>fikser</t>
    </r>
  </si>
  <si>
    <r>
      <t>day /</t>
    </r>
    <r>
      <rPr>
        <b/>
        <sz val="11"/>
        <color theme="1"/>
        <rFont val="Calibri"/>
        <family val="2"/>
        <scheme val="minor"/>
      </rPr>
      <t xml:space="preserve"> dan</t>
    </r>
  </si>
  <si>
    <r>
      <t xml:space="preserve">Please specify the following: origin; destination; number of travellers; means of travel; purpose of travel, and any other relevant information about the trip. /
</t>
    </r>
    <r>
      <rPr>
        <b/>
        <sz val="11"/>
        <color theme="1"/>
        <rFont val="Calibri"/>
        <family val="2"/>
        <charset val="238"/>
        <scheme val="minor"/>
      </rPr>
      <t>Prosimo, navedite: izhodišče, cilj, število potnikov, prevozno sredstvo, namen potovanja in druge relevantne podatke o potovanju.</t>
    </r>
  </si>
  <si>
    <r>
      <t xml:space="preserve">Please specify the following: destination number of travellers, means of travel, purpose of travel and method of calculation. For example return train tickets to the Gyor Economic Conference for 3 people or petrol costs for a regular passenger car to the airport. /
</t>
    </r>
    <r>
      <rPr>
        <b/>
        <sz val="11"/>
        <color theme="1"/>
        <rFont val="Calibri"/>
        <family val="2"/>
        <charset val="238"/>
        <scheme val="minor"/>
      </rPr>
      <t>Prosimo, navedite: izhodišče, cilj, število potnikov, prevozno sredstvo, namen potovanja in metodo izračuna stroška. Primer: povratne vozovnice za vlak za potovanje na konferenco v Portorožu za 3 osebe ali stroški goriva za osebno vozilo za prevoz do letališča.</t>
    </r>
  </si>
  <si>
    <r>
      <t xml:space="preserve">Please specify the following: destination number of travellers, means of travel, purpose of travel and method of calculation. For example return train tickets to the Warsaw Education Conference for 3 people or petrol costs for a regular passenger car to the airport. /
</t>
    </r>
    <r>
      <rPr>
        <b/>
        <sz val="11"/>
        <color theme="1"/>
        <rFont val="Calibri"/>
        <family val="2"/>
        <charset val="238"/>
        <scheme val="minor"/>
      </rPr>
      <t>Prosimo, navedite: izhodišče, cilj, število potnikov, prevozno sredstvo, namen potovanja in metodo izračuna stroška. Primer: povratne vozovnice za vlak za pot na konferenco v Varšavi za 3 osebe ali stroški goriva za osebno vozilo za prevoz do letališča.</t>
    </r>
  </si>
  <si>
    <r>
      <t xml:space="preserve">Please indicate the details of accommodation, such as: nr. of ppl; nr. of rooms; location. E.g. 4 nights in Tbilisi for 2 people in separate rooms. /
</t>
    </r>
    <r>
      <rPr>
        <b/>
        <sz val="11"/>
        <color theme="1"/>
        <rFont val="Calibri"/>
        <family val="2"/>
        <charset val="238"/>
        <scheme val="minor"/>
      </rPr>
      <t>Navedite podrobnosti o namestitvi, kot npr. število oseb, število sob, lokacija. Primer: 4 nočitve v Tbilisiju za dve osebi v ločenih sobah.</t>
    </r>
  </si>
  <si>
    <r>
      <t xml:space="preserve">The unit cost is estimated for 2 people's meals and incidental expenses per day in Tbilisi. /
</t>
    </r>
    <r>
      <rPr>
        <b/>
        <sz val="11"/>
        <color theme="1"/>
        <rFont val="Calibri"/>
        <family val="2"/>
        <charset val="238"/>
        <scheme val="minor"/>
      </rPr>
      <t>Enotna cena je ocenjeni strošek obrokov in nepredvidenih stroškov za dve osebi za en dan bivanja v Tbilisiju.</t>
    </r>
    <r>
      <rPr>
        <sz val="11"/>
        <color theme="1"/>
        <rFont val="Calibri"/>
        <family val="2"/>
        <scheme val="minor"/>
      </rPr>
      <t xml:space="preserve"> </t>
    </r>
  </si>
  <si>
    <r>
      <t xml:space="preserve">In order to obtain a short-term work visa to the destination country, an administration fee must be paid to the relevant Embassy. /
</t>
    </r>
    <r>
      <rPr>
        <b/>
        <sz val="11"/>
        <color theme="1"/>
        <rFont val="Calibri"/>
        <family val="2"/>
        <charset val="238"/>
        <scheme val="minor"/>
      </rPr>
      <t>Za pridobitev kratkoročnega delovnega vizuma v ciljni državi je treba plačati administrativno takso ustreznemu veleposlaništvu.</t>
    </r>
  </si>
  <si>
    <r>
      <t xml:space="preserve">compact camera / </t>
    </r>
    <r>
      <rPr>
        <b/>
        <sz val="11"/>
        <color theme="1"/>
        <rFont val="Calibri"/>
        <family val="2"/>
        <charset val="238"/>
        <scheme val="minor"/>
      </rPr>
      <t>kompaktni fotoaparat</t>
    </r>
  </si>
  <si>
    <r>
      <t xml:space="preserve">We need a compact camera for our cross-border series, which isn't heavy during travels. Based on price comparison and customer reviews, we indicated the price of the camera that is the best value for money in the market and serves our needs. /
</t>
    </r>
    <r>
      <rPr>
        <b/>
        <sz val="11"/>
        <color theme="1"/>
        <rFont val="Calibri"/>
        <family val="2"/>
        <charset val="238"/>
        <scheme val="minor"/>
      </rPr>
      <t>Potrebujemo enostavno prenosljiv kompaktni fotoaparat za pripravo serije čezmejnih zgob. Na osnovi primerjave cen in ocen kupcev smo navedli ceno fotoaparata, ki predstavlja najboljšo vrednost za denar na trgu in ustreza našim potrebam.</t>
    </r>
  </si>
  <si>
    <r>
      <t xml:space="preserve">A fixer will be hired to support with logistics and interviewing during destination country-travels. She will also support remotely with conducting follow-up interviews for the final story. /
</t>
    </r>
    <r>
      <rPr>
        <b/>
        <sz val="11"/>
        <color theme="1"/>
        <rFont val="Calibri"/>
        <family val="2"/>
        <charset val="238"/>
        <scheme val="minor"/>
      </rPr>
      <t>Najeli bomo fikserja, ki bo ekipi pomagal pri organizaciji logistike in intervjujev med potovanjem v ciljni državi. Poleg tega bo nudil podporo na daljavo pri izvajanju dodatnih intervjujev za končno zgodbo</t>
    </r>
  </si>
  <si>
    <r>
      <t>The monthly wages of the part-time cameraman working for our outlet as a regular contributor. Based on past work on a similar-length reportage, this will take a third of his working time for the outlet. /</t>
    </r>
    <r>
      <rPr>
        <b/>
        <sz val="11"/>
        <color theme="1"/>
        <rFont val="Calibri"/>
        <family val="2"/>
        <charset val="238"/>
        <scheme val="minor"/>
      </rPr>
      <t xml:space="preserve">
Mesečna plača snemalke, zaposlene za polovični delovni čas, s katero naš medij redno sodeluje. Na podlagi preteklih izkušenj z ustvarjanjem reportaž podobne dolžine, ocenjujemo, da bo delo na projektu obsegalo tretjino njenega delovnega časa.</t>
    </r>
  </si>
  <si>
    <r>
      <rPr>
        <i/>
        <sz val="11"/>
        <rFont val="Calibri"/>
        <family val="2"/>
        <scheme val="minor"/>
      </rPr>
      <t>Total Contractual /</t>
    </r>
    <r>
      <rPr>
        <b/>
        <i/>
        <sz val="11"/>
        <rFont val="Calibri"/>
        <family val="2"/>
        <scheme val="minor"/>
      </rPr>
      <t xml:space="preserve">
Skupaj zunanji sodelavci</t>
    </r>
  </si>
  <si>
    <r>
      <t>international phone subscription / m</t>
    </r>
    <r>
      <rPr>
        <b/>
        <sz val="11"/>
        <color theme="1"/>
        <rFont val="Calibri"/>
        <family val="2"/>
        <charset val="238"/>
        <scheme val="minor"/>
      </rPr>
      <t>obilni zakupi za tujino</t>
    </r>
  </si>
  <si>
    <r>
      <t xml:space="preserve">Due to the cross-border story package involving a country outside the EU, an extra subscription will be purchased to cover for phone calls with interviewees, fixers, destination-country colleagues over the duration of the project. The cost is based on the offers on numerous phone carrier websites. /
</t>
    </r>
    <r>
      <rPr>
        <b/>
        <sz val="11"/>
        <color theme="1"/>
        <rFont val="Calibri"/>
        <family val="2"/>
        <charset val="238"/>
        <scheme val="minor"/>
      </rPr>
      <t>Zaradi čezmejne narave projekta, ki vključuje delo v državi izven EU, bomo za čas trajanja projekta vklopili dodaten mobilni zakup za tujino za kritje telefonskih klicev z intervjuvanci, fikserji, kolegi v ciljni državi. Ocena stroška temelji na ponudbah več mobilnih operaterjev.</t>
    </r>
  </si>
  <si>
    <t>Trip #2 / Potovanje #2</t>
  </si>
  <si>
    <t>article / članek</t>
  </si>
  <si>
    <r>
      <t xml:space="preserve">We plan to promote each article via the outlet's Meta and TikTok channels.  / 
</t>
    </r>
    <r>
      <rPr>
        <b/>
        <sz val="11"/>
        <color theme="1"/>
        <rFont val="Calibri"/>
        <family val="2"/>
        <scheme val="minor"/>
      </rPr>
      <t xml:space="preserve">Načrtujemo promocijo vsakega članka na Metinih in TikTok kanalih našega medija. </t>
    </r>
  </si>
  <si>
    <r>
      <t xml:space="preserve">distribution support costs / </t>
    </r>
    <r>
      <rPr>
        <b/>
        <sz val="11"/>
        <color theme="1"/>
        <rFont val="Calibri"/>
        <family val="2"/>
        <scheme val="minor"/>
      </rPr>
      <t>stroški trženja / podpore distribuciji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</si>
</sst>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quot;$&quot;* #,##0.00_);_(&quot;$&quot;* \(#,##0.00\);_(&quot;$&quot;* &quot;-&quot;??_);_(@_)"/>
    <numFmt numFmtId="166" formatCode="_(* #,##0.00_);_(* \(#,##0.00\);_(* &quot;-&quot;??_);_(@_)"/>
    <numFmt numFmtId="167" formatCode="&quot;$&quot;#,##0"/>
    <numFmt numFmtId="168" formatCode="_(&quot;$&quot;* #,##0_);_(&quot;$&quot;* \(#,##0\);_(&quot;$&quot;* &quot;-&quot;??_);_(@_)"/>
    <numFmt numFmtId="169" formatCode="_-[$$-409]* #,##0_ ;_-[$$-409]* \-#,##0\ ;_-[$$-409]* &quot;-&quot;??_ ;_-@_ "/>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0"/>
      <color indexed="24"/>
      <name val="Arial"/>
      <family val="2"/>
    </font>
    <font>
      <sz val="11"/>
      <name val="Calibri"/>
      <family val="2"/>
      <scheme val="minor"/>
    </font>
    <font>
      <b/>
      <sz val="11"/>
      <color rgb="FFFF0000"/>
      <name val="Calibri"/>
      <family val="2"/>
      <scheme val="minor"/>
    </font>
    <font>
      <b/>
      <sz val="11"/>
      <name val="Calibri"/>
      <family val="2"/>
      <scheme val="minor"/>
    </font>
    <font>
      <i/>
      <sz val="11"/>
      <name val="Calibri"/>
      <family val="2"/>
      <scheme val="minor"/>
    </font>
    <font>
      <b/>
      <i/>
      <sz val="11"/>
      <name val="Calibri"/>
      <family val="2"/>
      <scheme val="minor"/>
    </font>
    <font>
      <sz val="11"/>
      <color indexed="15"/>
      <name val="Calibri"/>
      <family val="2"/>
      <scheme val="minor"/>
    </font>
    <font>
      <b/>
      <sz val="14"/>
      <color rgb="FFFF0000"/>
      <name val="Calibri"/>
      <family val="2"/>
      <scheme val="minor"/>
    </font>
    <font>
      <sz val="8"/>
      <name val="Calibri"/>
      <family val="2"/>
      <scheme val="minor"/>
    </font>
    <font>
      <i/>
      <sz val="11"/>
      <color theme="1"/>
      <name val="Calibri"/>
      <family val="2"/>
      <scheme val="minor"/>
    </font>
    <font>
      <sz val="14"/>
      <color rgb="FFFF0000"/>
      <name val="Calibri"/>
      <family val="2"/>
      <scheme val="minor"/>
    </font>
    <font>
      <b/>
      <sz val="14"/>
      <name val="Calibri"/>
      <family val="2"/>
      <scheme val="minor"/>
    </font>
    <font>
      <sz val="14"/>
      <name val="Calibri"/>
      <family val="2"/>
      <scheme val="minor"/>
    </font>
    <font>
      <i/>
      <sz val="14"/>
      <name val="Calibri"/>
      <family val="2"/>
      <scheme val="minor"/>
    </font>
    <font>
      <sz val="11"/>
      <color rgb="FFFF0000"/>
      <name val="Calibri"/>
      <family val="2"/>
      <scheme val="minor"/>
    </font>
    <font>
      <b/>
      <sz val="11"/>
      <color theme="1"/>
      <name val="Calibri"/>
      <family val="2"/>
      <charset val="238"/>
      <scheme val="minor"/>
    </font>
    <font>
      <b/>
      <sz val="11"/>
      <name val="Calibri"/>
      <family val="2"/>
      <charset val="238"/>
      <scheme val="minor"/>
    </font>
    <font>
      <b/>
      <sz val="14"/>
      <name val="Calibri"/>
      <family val="2"/>
      <charset val="238"/>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4.9989318521683403E-2"/>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s>
  <cellStyleXfs count="7">
    <xf numFmtId="0" fontId="0" fillId="0" borderId="0"/>
    <xf numFmtId="9" fontId="1" fillId="0" borderId="0" applyFont="0" applyFill="0" applyBorder="0" applyAlignment="0" applyProtection="0"/>
    <xf numFmtId="0" fontId="4" fillId="0" borderId="0"/>
    <xf numFmtId="165" fontId="4" fillId="0" borderId="0" applyFont="0" applyFill="0" applyBorder="0" applyAlignment="0" applyProtection="0"/>
    <xf numFmtId="0" fontId="5" fillId="0" borderId="0"/>
    <xf numFmtId="166" fontId="4" fillId="0" borderId="0" applyFont="0" applyFill="0" applyBorder="0" applyAlignment="0" applyProtection="0"/>
    <xf numFmtId="165" fontId="1" fillId="0" borderId="0" applyFont="0" applyFill="0" applyBorder="0" applyAlignment="0" applyProtection="0"/>
  </cellStyleXfs>
  <cellXfs count="109">
    <xf numFmtId="0" fontId="0" fillId="0" borderId="0" xfId="0"/>
    <xf numFmtId="0" fontId="0" fillId="0" borderId="0" xfId="2" applyFont="1" applyAlignment="1" applyProtection="1">
      <alignment horizontal="center" vertical="center" wrapText="1"/>
      <protection locked="0"/>
    </xf>
    <xf numFmtId="0" fontId="0" fillId="0" borderId="0" xfId="2" applyFont="1" applyAlignment="1" applyProtection="1">
      <alignment vertical="center" wrapText="1"/>
      <protection locked="0"/>
    </xf>
    <xf numFmtId="164" fontId="0" fillId="0" borderId="0" xfId="2" applyNumberFormat="1" applyFont="1" applyAlignment="1" applyProtection="1">
      <alignment vertical="center"/>
      <protection locked="0"/>
    </xf>
    <xf numFmtId="0" fontId="0" fillId="0" borderId="0" xfId="2" applyFont="1" applyAlignment="1" applyProtection="1">
      <alignment vertical="center"/>
      <protection locked="0"/>
    </xf>
    <xf numFmtId="0" fontId="0" fillId="0" borderId="1" xfId="0" applyBorder="1"/>
    <xf numFmtId="0" fontId="7" fillId="0" borderId="0" xfId="2" applyFont="1" applyAlignment="1" applyProtection="1">
      <alignment horizontal="left" vertical="center"/>
      <protection locked="0"/>
    </xf>
    <xf numFmtId="0" fontId="3" fillId="0" borderId="0" xfId="0" applyFont="1" applyAlignment="1" applyProtection="1">
      <alignment vertical="center"/>
      <protection locked="0"/>
    </xf>
    <xf numFmtId="0" fontId="8" fillId="0" borderId="0" xfId="2" applyFont="1" applyAlignment="1" applyProtection="1">
      <alignment vertical="center"/>
      <protection locked="0"/>
    </xf>
    <xf numFmtId="0" fontId="8" fillId="0" borderId="0" xfId="2" applyFont="1" applyAlignment="1" applyProtection="1">
      <alignment horizontal="center" vertical="center" wrapText="1"/>
      <protection locked="0"/>
    </xf>
    <xf numFmtId="0" fontId="8" fillId="0" borderId="0" xfId="2" applyFont="1" applyAlignment="1" applyProtection="1">
      <alignment vertical="center" wrapText="1"/>
      <protection locked="0"/>
    </xf>
    <xf numFmtId="0" fontId="2" fillId="0" borderId="0" xfId="2" applyFont="1" applyAlignment="1" applyProtection="1">
      <alignment vertical="center"/>
      <protection locked="0"/>
    </xf>
    <xf numFmtId="0" fontId="11" fillId="0" borderId="0" xfId="2" applyFont="1" applyAlignment="1" applyProtection="1">
      <alignment vertical="center"/>
      <protection locked="0"/>
    </xf>
    <xf numFmtId="0" fontId="6" fillId="0" borderId="0" xfId="0" applyFont="1"/>
    <xf numFmtId="0" fontId="12" fillId="0" borderId="0" xfId="0" applyFont="1" applyAlignment="1" applyProtection="1">
      <alignment vertical="center"/>
      <protection locked="0"/>
    </xf>
    <xf numFmtId="0" fontId="8" fillId="0" borderId="7" xfId="2" applyFont="1" applyBorder="1" applyAlignment="1" applyProtection="1">
      <alignment horizontal="center" vertical="center" wrapText="1"/>
      <protection locked="0"/>
    </xf>
    <xf numFmtId="168" fontId="0" fillId="0" borderId="7" xfId="6" applyNumberFormat="1" applyFont="1" applyBorder="1" applyAlignment="1" applyProtection="1">
      <alignment vertical="center"/>
      <protection locked="0"/>
    </xf>
    <xf numFmtId="0" fontId="0" fillId="3" borderId="7" xfId="2" applyFont="1" applyFill="1" applyBorder="1" applyAlignment="1" applyProtection="1">
      <alignment horizontal="center" vertical="center" wrapText="1"/>
      <protection locked="0"/>
    </xf>
    <xf numFmtId="168" fontId="0" fillId="3" borderId="7" xfId="6" applyNumberFormat="1" applyFont="1" applyFill="1" applyBorder="1" applyAlignment="1" applyProtection="1">
      <alignment vertical="center"/>
      <protection locked="0"/>
    </xf>
    <xf numFmtId="0" fontId="0" fillId="3" borderId="8" xfId="2" applyFont="1" applyFill="1" applyBorder="1" applyAlignment="1" applyProtection="1">
      <alignment vertical="center"/>
      <protection locked="0"/>
    </xf>
    <xf numFmtId="0" fontId="10" fillId="0" borderId="6" xfId="2" applyFont="1" applyBorder="1" applyAlignment="1" applyProtection="1">
      <alignment horizontal="right" vertical="center" wrapText="1"/>
      <protection locked="0"/>
    </xf>
    <xf numFmtId="0" fontId="8" fillId="0" borderId="7" xfId="2" applyFont="1" applyBorder="1" applyAlignment="1" applyProtection="1">
      <alignment vertical="center" wrapText="1"/>
      <protection locked="0"/>
    </xf>
    <xf numFmtId="168" fontId="8" fillId="0" borderId="7" xfId="6" applyNumberFormat="1" applyFont="1" applyBorder="1" applyAlignment="1" applyProtection="1">
      <alignment vertical="center"/>
      <protection locked="0"/>
    </xf>
    <xf numFmtId="168" fontId="8" fillId="0" borderId="7" xfId="6" applyNumberFormat="1" applyFont="1" applyBorder="1" applyProtection="1">
      <protection locked="0"/>
    </xf>
    <xf numFmtId="0" fontId="0" fillId="0" borderId="8" xfId="2" applyFont="1" applyBorder="1" applyAlignment="1" applyProtection="1">
      <alignment vertical="center"/>
      <protection locked="0"/>
    </xf>
    <xf numFmtId="0" fontId="0" fillId="0" borderId="7" xfId="2" applyFont="1" applyBorder="1" applyAlignment="1" applyProtection="1">
      <alignment horizontal="center" vertical="center" wrapText="1"/>
      <protection locked="0"/>
    </xf>
    <xf numFmtId="0" fontId="0" fillId="0" borderId="7" xfId="2" applyFont="1" applyBorder="1" applyAlignment="1" applyProtection="1">
      <alignment vertical="center" wrapText="1"/>
      <protection locked="0"/>
    </xf>
    <xf numFmtId="0" fontId="10" fillId="0" borderId="6" xfId="4" applyFont="1" applyBorder="1" applyAlignment="1" applyProtection="1">
      <alignment horizontal="right" vertical="center" wrapText="1"/>
      <protection locked="0"/>
    </xf>
    <xf numFmtId="9" fontId="8" fillId="0" borderId="7" xfId="1" applyFont="1" applyFill="1" applyBorder="1" applyAlignment="1" applyProtection="1">
      <alignment horizontal="center" vertical="center" wrapText="1"/>
      <protection locked="0"/>
    </xf>
    <xf numFmtId="168" fontId="8" fillId="0" borderId="7" xfId="6" applyNumberFormat="1" applyFont="1" applyBorder="1" applyAlignment="1" applyProtection="1">
      <alignment horizontal="center" vertical="center"/>
      <protection locked="0"/>
    </xf>
    <xf numFmtId="168" fontId="8" fillId="0" borderId="7" xfId="6" applyNumberFormat="1" applyFont="1" applyBorder="1" applyAlignment="1" applyProtection="1">
      <alignment horizontal="right" vertical="center"/>
      <protection locked="0"/>
    </xf>
    <xf numFmtId="9" fontId="6" fillId="0" borderId="7" xfId="1" applyFont="1" applyFill="1" applyBorder="1" applyAlignment="1" applyProtection="1">
      <alignment horizontal="center" vertical="center" wrapText="1"/>
      <protection locked="0"/>
    </xf>
    <xf numFmtId="0" fontId="0" fillId="3" borderId="7" xfId="2" applyFont="1" applyFill="1" applyBorder="1" applyAlignment="1" applyProtection="1">
      <alignment vertical="center" wrapText="1"/>
      <protection locked="0"/>
    </xf>
    <xf numFmtId="0" fontId="8" fillId="0" borderId="6" xfId="2" applyFont="1" applyBorder="1" applyAlignment="1" applyProtection="1">
      <alignment horizontal="right" vertical="center" wrapText="1"/>
      <protection locked="0"/>
    </xf>
    <xf numFmtId="167" fontId="8" fillId="0" borderId="9" xfId="5" applyNumberFormat="1" applyFont="1" applyFill="1" applyBorder="1" applyAlignment="1" applyProtection="1">
      <alignment horizontal="right" vertical="center" wrapText="1"/>
      <protection locked="0"/>
    </xf>
    <xf numFmtId="0" fontId="0" fillId="0" borderId="10" xfId="2" applyFont="1" applyBorder="1" applyAlignment="1" applyProtection="1">
      <alignment horizontal="center" vertical="center" wrapText="1"/>
      <protection locked="0"/>
    </xf>
    <xf numFmtId="0" fontId="0" fillId="0" borderId="10" xfId="2" applyFont="1" applyBorder="1" applyAlignment="1" applyProtection="1">
      <alignment vertical="center" wrapText="1"/>
      <protection locked="0"/>
    </xf>
    <xf numFmtId="168" fontId="8" fillId="0" borderId="10" xfId="6" applyNumberFormat="1" applyFont="1" applyBorder="1" applyAlignment="1" applyProtection="1">
      <alignment vertical="center"/>
      <protection locked="0"/>
    </xf>
    <xf numFmtId="0" fontId="0" fillId="0" borderId="11" xfId="2" applyFont="1" applyBorder="1" applyAlignment="1" applyProtection="1">
      <alignment vertical="center"/>
      <protection locked="0"/>
    </xf>
    <xf numFmtId="0" fontId="6" fillId="0" borderId="2" xfId="0" applyFont="1" applyBorder="1" applyAlignment="1">
      <alignment wrapText="1"/>
    </xf>
    <xf numFmtId="0" fontId="0" fillId="2" borderId="16" xfId="0" applyFill="1" applyBorder="1"/>
    <xf numFmtId="0" fontId="0" fillId="2" borderId="17" xfId="0" applyFill="1" applyBorder="1"/>
    <xf numFmtId="0" fontId="3" fillId="0" borderId="12" xfId="0" applyFont="1" applyBorder="1" applyAlignment="1">
      <alignment vertical="top" wrapText="1"/>
    </xf>
    <xf numFmtId="0" fontId="0" fillId="0" borderId="13" xfId="0" applyBorder="1" applyAlignment="1">
      <alignment vertical="top" wrapText="1"/>
    </xf>
    <xf numFmtId="0" fontId="0" fillId="0" borderId="12" xfId="0" applyBorder="1" applyAlignment="1">
      <alignment vertical="top"/>
    </xf>
    <xf numFmtId="0" fontId="0" fillId="0" borderId="14" xfId="0" applyBorder="1" applyAlignment="1">
      <alignment vertical="top"/>
    </xf>
    <xf numFmtId="0" fontId="6" fillId="0" borderId="15" xfId="0" applyFont="1" applyBorder="1" applyAlignment="1">
      <alignment vertical="top" wrapText="1"/>
    </xf>
    <xf numFmtId="0" fontId="15" fillId="0" borderId="0" xfId="0" applyFont="1" applyAlignment="1" applyProtection="1">
      <alignment vertical="center"/>
      <protection locked="0"/>
    </xf>
    <xf numFmtId="0" fontId="6" fillId="0" borderId="0" xfId="2" quotePrefix="1" applyFont="1" applyAlignment="1" applyProtection="1">
      <alignment vertical="center" wrapText="1"/>
      <protection locked="0"/>
    </xf>
    <xf numFmtId="0" fontId="3" fillId="0" borderId="14" xfId="0" applyFont="1" applyBorder="1" applyAlignment="1">
      <alignment vertical="top" wrapText="1"/>
    </xf>
    <xf numFmtId="0" fontId="3" fillId="3" borderId="5" xfId="2" applyFont="1" applyFill="1" applyBorder="1" applyAlignment="1" applyProtection="1">
      <alignment horizontal="center" vertical="center" wrapText="1"/>
      <protection locked="0"/>
    </xf>
    <xf numFmtId="0" fontId="0" fillId="3" borderId="8" xfId="2" applyFont="1" applyFill="1" applyBorder="1" applyAlignment="1" applyProtection="1">
      <alignment horizontal="center" vertical="center" wrapText="1"/>
      <protection locked="0"/>
    </xf>
    <xf numFmtId="0" fontId="16" fillId="3" borderId="6" xfId="2" applyFont="1" applyFill="1" applyBorder="1" applyAlignment="1" applyProtection="1">
      <alignment vertical="center" wrapText="1"/>
      <protection locked="0"/>
    </xf>
    <xf numFmtId="0" fontId="8" fillId="3" borderId="7" xfId="2" applyFont="1" applyFill="1" applyBorder="1" applyAlignment="1" applyProtection="1">
      <alignment horizontal="center" vertical="center" wrapText="1"/>
      <protection locked="0"/>
    </xf>
    <xf numFmtId="9" fontId="8" fillId="3" borderId="7" xfId="1" applyFont="1" applyFill="1" applyBorder="1" applyAlignment="1" applyProtection="1">
      <alignment vertical="center" wrapText="1"/>
      <protection locked="0"/>
    </xf>
    <xf numFmtId="168" fontId="9" fillId="3" borderId="7" xfId="6" applyNumberFormat="1" applyFont="1" applyFill="1" applyBorder="1" applyAlignment="1" applyProtection="1">
      <alignment horizontal="center" vertical="center"/>
      <protection locked="0"/>
    </xf>
    <xf numFmtId="0" fontId="8" fillId="3" borderId="8" xfId="2" applyFont="1" applyFill="1" applyBorder="1" applyAlignment="1" applyProtection="1">
      <alignment vertical="center"/>
      <protection locked="0"/>
    </xf>
    <xf numFmtId="0" fontId="16" fillId="3" borderId="6" xfId="4" applyFont="1" applyFill="1" applyBorder="1" applyAlignment="1" applyProtection="1">
      <alignment vertical="center" wrapText="1"/>
      <protection locked="0"/>
    </xf>
    <xf numFmtId="0" fontId="16" fillId="3" borderId="6" xfId="2" applyFont="1" applyFill="1" applyBorder="1" applyAlignment="1" applyProtection="1">
      <alignment horizontal="left" vertical="center" wrapText="1"/>
      <protection locked="0"/>
    </xf>
    <xf numFmtId="168" fontId="8" fillId="4" borderId="7" xfId="6" applyNumberFormat="1" applyFont="1" applyFill="1" applyBorder="1" applyAlignment="1" applyProtection="1">
      <alignment vertical="center"/>
      <protection locked="0"/>
    </xf>
    <xf numFmtId="0" fontId="0" fillId="4" borderId="6" xfId="2" applyFont="1" applyFill="1" applyBorder="1" applyAlignment="1" applyProtection="1">
      <alignment horizontal="left" vertical="center" wrapText="1"/>
      <protection locked="0"/>
    </xf>
    <xf numFmtId="1" fontId="0" fillId="4" borderId="7" xfId="2" applyNumberFormat="1" applyFont="1" applyFill="1" applyBorder="1" applyAlignment="1" applyProtection="1">
      <alignment horizontal="center" vertical="center" wrapText="1"/>
      <protection locked="0"/>
    </xf>
    <xf numFmtId="0" fontId="0" fillId="4" borderId="7" xfId="2" applyFont="1" applyFill="1" applyBorder="1" applyAlignment="1" applyProtection="1">
      <alignment horizontal="center" vertical="center" wrapText="1"/>
      <protection locked="0"/>
    </xf>
    <xf numFmtId="9" fontId="0" fillId="4" borderId="7" xfId="1" applyFont="1" applyFill="1" applyBorder="1" applyAlignment="1" applyProtection="1">
      <alignment horizontal="center" vertical="center" wrapText="1"/>
      <protection locked="0"/>
    </xf>
    <xf numFmtId="168" fontId="0" fillId="4" borderId="7" xfId="6" applyNumberFormat="1" applyFont="1" applyFill="1" applyBorder="1" applyAlignment="1" applyProtection="1">
      <alignment horizontal="center" vertical="center"/>
      <protection locked="0"/>
    </xf>
    <xf numFmtId="168" fontId="0" fillId="4" borderId="7" xfId="6" applyNumberFormat="1" applyFont="1" applyFill="1" applyBorder="1" applyAlignment="1" applyProtection="1">
      <alignment horizontal="right" vertical="center"/>
      <protection locked="0"/>
    </xf>
    <xf numFmtId="0" fontId="0" fillId="4" borderId="8" xfId="2" applyFont="1" applyFill="1" applyBorder="1" applyAlignment="1" applyProtection="1">
      <alignment vertical="center" wrapText="1"/>
      <protection locked="0"/>
    </xf>
    <xf numFmtId="0" fontId="0" fillId="4" borderId="6" xfId="2" applyFont="1" applyFill="1" applyBorder="1" applyAlignment="1" applyProtection="1">
      <alignment horizontal="left" vertical="center"/>
      <protection locked="0"/>
    </xf>
    <xf numFmtId="0" fontId="0" fillId="4" borderId="8" xfId="2" applyFont="1" applyFill="1" applyBorder="1" applyAlignment="1" applyProtection="1">
      <alignment vertical="center"/>
      <protection locked="0"/>
    </xf>
    <xf numFmtId="0" fontId="0" fillId="4" borderId="6" xfId="4" applyFont="1" applyFill="1" applyBorder="1" applyAlignment="1" applyProtection="1">
      <alignment vertical="center" wrapText="1"/>
      <protection locked="0"/>
    </xf>
    <xf numFmtId="0" fontId="0" fillId="4" borderId="7" xfId="2" applyFont="1" applyFill="1" applyBorder="1" applyAlignment="1" applyProtection="1">
      <alignment vertical="center" wrapText="1"/>
      <protection locked="0"/>
    </xf>
    <xf numFmtId="168" fontId="0" fillId="4" borderId="7" xfId="6" applyNumberFormat="1" applyFont="1" applyFill="1" applyBorder="1" applyAlignment="1" applyProtection="1">
      <alignment vertical="center"/>
      <protection locked="0"/>
    </xf>
    <xf numFmtId="10" fontId="0" fillId="4" borderId="7" xfId="2" applyNumberFormat="1" applyFont="1" applyFill="1" applyBorder="1" applyAlignment="1" applyProtection="1">
      <alignment vertical="center" wrapText="1"/>
      <protection locked="0"/>
    </xf>
    <xf numFmtId="0" fontId="0" fillId="4" borderId="18" xfId="4" applyFont="1" applyFill="1" applyBorder="1" applyAlignment="1" applyProtection="1">
      <alignment vertical="center" wrapText="1"/>
      <protection locked="0"/>
    </xf>
    <xf numFmtId="0" fontId="0" fillId="4" borderId="19" xfId="2" applyFont="1" applyFill="1" applyBorder="1" applyAlignment="1" applyProtection="1">
      <alignment vertical="center" wrapText="1"/>
      <protection locked="0"/>
    </xf>
    <xf numFmtId="0" fontId="0" fillId="4" borderId="19" xfId="2" applyFont="1" applyFill="1" applyBorder="1" applyAlignment="1" applyProtection="1">
      <alignment horizontal="center" vertical="center" wrapText="1"/>
      <protection locked="0"/>
    </xf>
    <xf numFmtId="9" fontId="0" fillId="4" borderId="19" xfId="1" applyFont="1" applyFill="1" applyBorder="1" applyAlignment="1" applyProtection="1">
      <alignment vertical="center" wrapText="1"/>
      <protection locked="0"/>
    </xf>
    <xf numFmtId="168" fontId="0" fillId="4" borderId="19" xfId="6" applyNumberFormat="1" applyFont="1" applyFill="1" applyBorder="1" applyAlignment="1" applyProtection="1">
      <alignment vertical="center"/>
      <protection locked="0"/>
    </xf>
    <xf numFmtId="169" fontId="0" fillId="4" borderId="7" xfId="6" applyNumberFormat="1" applyFont="1" applyFill="1" applyBorder="1" applyAlignment="1" applyProtection="1">
      <alignment horizontal="center" vertical="center"/>
      <protection locked="0"/>
    </xf>
    <xf numFmtId="0" fontId="6" fillId="4" borderId="6" xfId="2" applyFont="1" applyFill="1" applyBorder="1" applyAlignment="1" applyProtection="1">
      <alignment vertical="center"/>
      <protection locked="0"/>
    </xf>
    <xf numFmtId="0" fontId="6" fillId="4" borderId="7" xfId="2" applyFont="1" applyFill="1" applyBorder="1" applyAlignment="1" applyProtection="1">
      <alignment horizontal="center" vertical="center" wrapText="1"/>
      <protection locked="0"/>
    </xf>
    <xf numFmtId="9" fontId="6" fillId="4" borderId="7" xfId="1" applyFont="1" applyFill="1" applyBorder="1" applyAlignment="1" applyProtection="1">
      <alignment horizontal="center" vertical="center" wrapText="1"/>
      <protection locked="0"/>
    </xf>
    <xf numFmtId="168" fontId="6" fillId="4" borderId="7" xfId="6" applyNumberFormat="1" applyFont="1" applyFill="1" applyBorder="1" applyAlignment="1" applyProtection="1">
      <alignment vertical="center"/>
      <protection locked="0"/>
    </xf>
    <xf numFmtId="168" fontId="6" fillId="4" borderId="7" xfId="6" applyNumberFormat="1" applyFont="1" applyFill="1" applyBorder="1" applyAlignment="1" applyProtection="1">
      <alignment horizontal="right" vertical="center"/>
      <protection locked="0"/>
    </xf>
    <xf numFmtId="0" fontId="6" fillId="4" borderId="8" xfId="2" applyFont="1" applyFill="1" applyBorder="1" applyAlignment="1" applyProtection="1">
      <alignment vertical="center" wrapText="1"/>
      <protection locked="0"/>
    </xf>
    <xf numFmtId="0" fontId="0" fillId="4" borderId="6" xfId="2" applyFont="1" applyFill="1" applyBorder="1" applyAlignment="1" applyProtection="1">
      <alignment vertical="center"/>
      <protection locked="0"/>
    </xf>
    <xf numFmtId="0" fontId="8" fillId="4" borderId="0" xfId="0" applyFont="1" applyFill="1" applyAlignment="1" applyProtection="1">
      <alignment vertical="center" wrapText="1"/>
      <protection locked="0"/>
    </xf>
    <xf numFmtId="0" fontId="7" fillId="0" borderId="0" xfId="2" applyFont="1" applyAlignment="1" applyProtection="1">
      <alignment vertical="center" wrapText="1"/>
      <protection locked="0"/>
    </xf>
    <xf numFmtId="0" fontId="19" fillId="0" borderId="0" xfId="2" applyFont="1" applyAlignment="1" applyProtection="1">
      <alignment vertical="center"/>
      <protection locked="0"/>
    </xf>
    <xf numFmtId="0" fontId="19" fillId="0" borderId="0" xfId="2" quotePrefix="1" applyFont="1" applyAlignment="1" applyProtection="1">
      <alignment vertical="center" wrapText="1"/>
      <protection locked="0"/>
    </xf>
    <xf numFmtId="0" fontId="17" fillId="3" borderId="6" xfId="4" applyFont="1" applyFill="1" applyBorder="1" applyAlignment="1" applyProtection="1">
      <alignment vertical="center" wrapText="1"/>
      <protection locked="0"/>
    </xf>
    <xf numFmtId="0" fontId="6" fillId="4" borderId="6" xfId="4" applyFont="1" applyFill="1" applyBorder="1" applyAlignment="1" applyProtection="1">
      <alignment vertical="center" wrapText="1"/>
      <protection locked="0"/>
    </xf>
    <xf numFmtId="0" fontId="18" fillId="5" borderId="6" xfId="4" applyFont="1" applyFill="1" applyBorder="1" applyAlignment="1" applyProtection="1">
      <alignment vertical="center" wrapText="1"/>
      <protection locked="0"/>
    </xf>
    <xf numFmtId="0" fontId="0" fillId="5" borderId="7" xfId="2" applyFont="1" applyFill="1" applyBorder="1" applyAlignment="1" applyProtection="1">
      <alignment horizontal="center" vertical="center" wrapText="1"/>
      <protection locked="0"/>
    </xf>
    <xf numFmtId="0" fontId="0" fillId="5" borderId="7" xfId="2" applyFont="1" applyFill="1" applyBorder="1" applyAlignment="1" applyProtection="1">
      <alignment vertical="center" wrapText="1"/>
      <protection locked="0"/>
    </xf>
    <xf numFmtId="168" fontId="0" fillId="5" borderId="7" xfId="6" applyNumberFormat="1" applyFont="1" applyFill="1" applyBorder="1" applyAlignment="1" applyProtection="1">
      <alignment vertical="center"/>
      <protection locked="0"/>
    </xf>
    <xf numFmtId="0" fontId="0" fillId="5" borderId="8" xfId="2" applyFont="1" applyFill="1" applyBorder="1" applyAlignment="1" applyProtection="1">
      <alignment vertical="center"/>
      <protection locked="0"/>
    </xf>
    <xf numFmtId="0" fontId="8" fillId="0" borderId="20" xfId="2" applyFont="1" applyBorder="1" applyAlignment="1" applyProtection="1">
      <alignment vertical="center"/>
      <protection locked="0"/>
    </xf>
    <xf numFmtId="0" fontId="8" fillId="0" borderId="21" xfId="2" applyFont="1" applyBorder="1" applyAlignment="1" applyProtection="1">
      <alignment horizontal="center" vertical="center" wrapText="1"/>
      <protection locked="0"/>
    </xf>
    <xf numFmtId="0" fontId="8" fillId="0" borderId="21" xfId="2" applyFont="1" applyBorder="1" applyAlignment="1" applyProtection="1">
      <alignment vertical="center" wrapText="1"/>
      <protection locked="0"/>
    </xf>
    <xf numFmtId="168" fontId="8" fillId="0" borderId="21" xfId="6" applyNumberFormat="1" applyFont="1" applyBorder="1" applyAlignment="1" applyProtection="1">
      <alignment vertical="center"/>
      <protection locked="0"/>
    </xf>
    <xf numFmtId="0" fontId="0" fillId="0" borderId="22" xfId="2" applyFont="1" applyBorder="1" applyAlignment="1" applyProtection="1">
      <alignment vertical="center"/>
      <protection locked="0"/>
    </xf>
    <xf numFmtId="0" fontId="8" fillId="0" borderId="20" xfId="2" applyFont="1" applyBorder="1" applyAlignment="1" applyProtection="1">
      <alignment horizontal="right" vertical="center"/>
      <protection locked="0"/>
    </xf>
    <xf numFmtId="164" fontId="3" fillId="3" borderId="4" xfId="2" applyNumberFormat="1" applyFont="1" applyFill="1" applyBorder="1" applyAlignment="1" applyProtection="1">
      <alignment horizontal="center" vertical="center" wrapText="1"/>
      <protection locked="0"/>
    </xf>
    <xf numFmtId="164" fontId="3" fillId="3" borderId="7" xfId="2" applyNumberFormat="1"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4"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cellXfs>
  <cellStyles count="7">
    <cellStyle name="Comma 7" xfId="5" xr:uid="{00000000-0005-0000-0000-000000000000}"/>
    <cellStyle name="Currency 9" xfId="3" xr:uid="{00000000-0005-0000-0000-000002000000}"/>
    <cellStyle name="Navadno" xfId="0" builtinId="0"/>
    <cellStyle name="Normal 15" xfId="2" xr:uid="{00000000-0005-0000-0000-000004000000}"/>
    <cellStyle name="Normal_Sheet1" xfId="4" xr:uid="{00000000-0005-0000-0000-000005000000}"/>
    <cellStyle name="Odstotek" xfId="1" builtinId="5"/>
    <cellStyle name="Valuta" xfId="6"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3"/>
  <sheetViews>
    <sheetView showGridLines="0" tabSelected="1" zoomScale="80" zoomScaleNormal="80" workbookViewId="0">
      <pane ySplit="10" topLeftCell="A37" activePane="bottomLeft" state="frozen"/>
      <selection pane="bottomLeft" activeCell="A46" sqref="A46"/>
    </sheetView>
  </sheetViews>
  <sheetFormatPr defaultColWidth="29.26953125" defaultRowHeight="14.5" x14ac:dyDescent="0.35"/>
  <cols>
    <col min="1" max="1" width="41.1796875" style="4" customWidth="1"/>
    <col min="2" max="3" width="10.7265625" style="1" customWidth="1"/>
    <col min="4" max="4" width="10.7265625" style="2" customWidth="1"/>
    <col min="5" max="6" width="10.7265625" style="3" customWidth="1"/>
    <col min="7" max="7" width="101.54296875" style="4" bestFit="1" customWidth="1"/>
    <col min="8" max="8" width="58.7265625" style="4" customWidth="1"/>
    <col min="9" max="16384" width="29.26953125" style="4"/>
  </cols>
  <sheetData>
    <row r="1" spans="1:8" ht="29" x14ac:dyDescent="0.35">
      <c r="A1" s="86" t="s">
        <v>40</v>
      </c>
    </row>
    <row r="2" spans="1:8" x14ac:dyDescent="0.35">
      <c r="A2" s="13" t="s">
        <v>41</v>
      </c>
    </row>
    <row r="3" spans="1:8" x14ac:dyDescent="0.35">
      <c r="A3" s="7" t="s">
        <v>0</v>
      </c>
      <c r="B3" s="6"/>
    </row>
    <row r="4" spans="1:8" x14ac:dyDescent="0.35">
      <c r="A4" s="7"/>
      <c r="B4" s="6"/>
    </row>
    <row r="5" spans="1:8" ht="18.5" x14ac:dyDescent="0.35">
      <c r="A5" s="47" t="s">
        <v>1</v>
      </c>
      <c r="B5" s="7"/>
    </row>
    <row r="6" spans="1:8" ht="18.5" x14ac:dyDescent="0.35">
      <c r="A6" s="14" t="s">
        <v>42</v>
      </c>
      <c r="B6" s="7"/>
    </row>
    <row r="7" spans="1:8" x14ac:dyDescent="0.35">
      <c r="A7" s="8"/>
      <c r="B7" s="9"/>
      <c r="C7" s="9"/>
      <c r="D7" s="10"/>
    </row>
    <row r="8" spans="1:8" s="11" customFormat="1" ht="28.9" customHeight="1" x14ac:dyDescent="0.35">
      <c r="A8" s="105" t="s">
        <v>31</v>
      </c>
      <c r="B8" s="107" t="s">
        <v>32</v>
      </c>
      <c r="C8" s="107" t="s">
        <v>33</v>
      </c>
      <c r="D8" s="107" t="s">
        <v>34</v>
      </c>
      <c r="E8" s="103" t="s">
        <v>35</v>
      </c>
      <c r="F8" s="103" t="s">
        <v>36</v>
      </c>
      <c r="G8" s="50" t="s">
        <v>37</v>
      </c>
    </row>
    <row r="9" spans="1:8" s="11" customFormat="1" ht="29" x14ac:dyDescent="0.35">
      <c r="A9" s="106"/>
      <c r="B9" s="108"/>
      <c r="C9" s="108"/>
      <c r="D9" s="108"/>
      <c r="E9" s="104"/>
      <c r="F9" s="104"/>
      <c r="G9" s="51" t="s">
        <v>38</v>
      </c>
    </row>
    <row r="10" spans="1:8" s="11" customFormat="1" ht="29" x14ac:dyDescent="0.35">
      <c r="A10" s="106"/>
      <c r="B10" s="108"/>
      <c r="C10" s="108"/>
      <c r="D10" s="108"/>
      <c r="E10" s="104"/>
      <c r="F10" s="104"/>
      <c r="G10" s="51" t="s">
        <v>39</v>
      </c>
    </row>
    <row r="11" spans="1:8" s="8" customFormat="1" ht="18.5" x14ac:dyDescent="0.35">
      <c r="A11" s="52" t="s">
        <v>49</v>
      </c>
      <c r="B11" s="53"/>
      <c r="C11" s="53"/>
      <c r="D11" s="54"/>
      <c r="E11" s="55"/>
      <c r="F11" s="18"/>
      <c r="G11" s="56"/>
    </row>
    <row r="12" spans="1:8" ht="58" x14ac:dyDescent="0.35">
      <c r="A12" s="79" t="s">
        <v>43</v>
      </c>
      <c r="B12" s="80" t="s">
        <v>44</v>
      </c>
      <c r="C12" s="80">
        <v>6</v>
      </c>
      <c r="D12" s="81">
        <v>0.15</v>
      </c>
      <c r="E12" s="82">
        <v>2500</v>
      </c>
      <c r="F12" s="83">
        <f>C12*D12*E12</f>
        <v>2250</v>
      </c>
      <c r="G12" s="84" t="s">
        <v>45</v>
      </c>
      <c r="H12" s="89" t="s">
        <v>30</v>
      </c>
    </row>
    <row r="13" spans="1:8" ht="29" x14ac:dyDescent="0.35">
      <c r="A13" s="85" t="s">
        <v>46</v>
      </c>
      <c r="B13" s="80" t="s">
        <v>47</v>
      </c>
      <c r="C13" s="62">
        <v>0</v>
      </c>
      <c r="D13" s="63">
        <v>0</v>
      </c>
      <c r="E13" s="71">
        <v>0</v>
      </c>
      <c r="F13" s="65">
        <f t="shared" ref="F13:F15" si="0">C13*D13*E13</f>
        <v>0</v>
      </c>
      <c r="G13" s="68"/>
      <c r="H13" s="8"/>
    </row>
    <row r="14" spans="1:8" ht="29" x14ac:dyDescent="0.35">
      <c r="A14" s="85" t="s">
        <v>48</v>
      </c>
      <c r="B14" s="80" t="s">
        <v>47</v>
      </c>
      <c r="C14" s="62">
        <v>0</v>
      </c>
      <c r="D14" s="63">
        <v>0</v>
      </c>
      <c r="E14" s="71">
        <v>0</v>
      </c>
      <c r="F14" s="65">
        <f t="shared" si="0"/>
        <v>0</v>
      </c>
      <c r="G14" s="68"/>
      <c r="H14" s="8"/>
    </row>
    <row r="15" spans="1:8" ht="29" x14ac:dyDescent="0.35">
      <c r="A15" s="85" t="s">
        <v>70</v>
      </c>
      <c r="B15" s="80" t="s">
        <v>47</v>
      </c>
      <c r="C15" s="62">
        <v>0</v>
      </c>
      <c r="D15" s="63">
        <v>0</v>
      </c>
      <c r="E15" s="71">
        <v>0</v>
      </c>
      <c r="F15" s="65">
        <f t="shared" si="0"/>
        <v>0</v>
      </c>
      <c r="G15" s="68"/>
      <c r="H15" s="8"/>
    </row>
    <row r="16" spans="1:8" s="8" customFormat="1" ht="29" x14ac:dyDescent="0.35">
      <c r="A16" s="20" t="s">
        <v>57</v>
      </c>
      <c r="B16" s="15"/>
      <c r="C16" s="15"/>
      <c r="D16" s="21"/>
      <c r="E16" s="22"/>
      <c r="F16" s="23">
        <f>SUM(F12:F15)</f>
        <v>2250</v>
      </c>
      <c r="G16" s="24"/>
    </row>
    <row r="17" spans="1:8" ht="18.5" x14ac:dyDescent="0.35">
      <c r="A17" s="90" t="s">
        <v>50</v>
      </c>
      <c r="B17" s="17"/>
      <c r="C17" s="17"/>
      <c r="D17" s="32"/>
      <c r="E17" s="18"/>
      <c r="F17" s="18"/>
      <c r="G17" s="19"/>
      <c r="H17" s="8"/>
    </row>
    <row r="18" spans="1:8" ht="36" customHeight="1" x14ac:dyDescent="0.35">
      <c r="A18" s="92" t="s">
        <v>71</v>
      </c>
      <c r="B18" s="93"/>
      <c r="C18" s="93"/>
      <c r="D18" s="94"/>
      <c r="E18" s="95"/>
      <c r="F18" s="95"/>
      <c r="G18" s="96"/>
      <c r="H18" s="8"/>
    </row>
    <row r="19" spans="1:8" ht="58" x14ac:dyDescent="0.35">
      <c r="A19" s="73" t="s">
        <v>76</v>
      </c>
      <c r="B19" s="75" t="s">
        <v>72</v>
      </c>
      <c r="C19" s="75">
        <v>4</v>
      </c>
      <c r="D19" s="76"/>
      <c r="E19" s="77">
        <v>235</v>
      </c>
      <c r="F19" s="77">
        <f>C19*E19</f>
        <v>940</v>
      </c>
      <c r="G19" s="66" t="s">
        <v>86</v>
      </c>
      <c r="H19" s="89" t="s">
        <v>30</v>
      </c>
    </row>
    <row r="20" spans="1:8" ht="87" x14ac:dyDescent="0.35">
      <c r="A20" s="69" t="s">
        <v>75</v>
      </c>
      <c r="B20" s="62" t="s">
        <v>55</v>
      </c>
      <c r="C20" s="62">
        <v>0</v>
      </c>
      <c r="D20" s="63"/>
      <c r="E20" s="64">
        <v>0</v>
      </c>
      <c r="F20" s="65">
        <f>C20*E20</f>
        <v>0</v>
      </c>
      <c r="G20" s="66" t="s">
        <v>87</v>
      </c>
      <c r="H20" s="89" t="s">
        <v>30</v>
      </c>
    </row>
    <row r="21" spans="1:8" ht="87" x14ac:dyDescent="0.35">
      <c r="A21" s="69" t="s">
        <v>77</v>
      </c>
      <c r="B21" s="62" t="s">
        <v>55</v>
      </c>
      <c r="C21" s="62">
        <v>0</v>
      </c>
      <c r="D21" s="63"/>
      <c r="E21" s="64">
        <v>0</v>
      </c>
      <c r="F21" s="65">
        <f>C21*E21</f>
        <v>0</v>
      </c>
      <c r="G21" s="66" t="s">
        <v>88</v>
      </c>
      <c r="H21" s="89" t="s">
        <v>30</v>
      </c>
    </row>
    <row r="22" spans="1:8" ht="58" x14ac:dyDescent="0.35">
      <c r="A22" s="69" t="s">
        <v>51</v>
      </c>
      <c r="B22" s="62" t="s">
        <v>53</v>
      </c>
      <c r="C22" s="62">
        <v>4</v>
      </c>
      <c r="D22" s="63"/>
      <c r="E22" s="64">
        <v>180</v>
      </c>
      <c r="F22" s="65">
        <f t="shared" ref="F22:F23" si="1">C22*E22</f>
        <v>720</v>
      </c>
      <c r="G22" s="66" t="s">
        <v>89</v>
      </c>
      <c r="H22" s="89" t="s">
        <v>30</v>
      </c>
    </row>
    <row r="23" spans="1:8" ht="29" x14ac:dyDescent="0.35">
      <c r="A23" s="69" t="s">
        <v>52</v>
      </c>
      <c r="B23" s="62" t="s">
        <v>54</v>
      </c>
      <c r="C23" s="62">
        <v>5</v>
      </c>
      <c r="D23" s="63"/>
      <c r="E23" s="64">
        <v>100</v>
      </c>
      <c r="F23" s="65">
        <f t="shared" si="1"/>
        <v>500</v>
      </c>
      <c r="G23" s="66" t="s">
        <v>90</v>
      </c>
      <c r="H23" s="89" t="s">
        <v>30</v>
      </c>
    </row>
    <row r="24" spans="1:8" ht="58" x14ac:dyDescent="0.35">
      <c r="A24" s="69" t="s">
        <v>73</v>
      </c>
      <c r="B24" s="62" t="s">
        <v>74</v>
      </c>
      <c r="C24" s="62">
        <v>2</v>
      </c>
      <c r="D24" s="63"/>
      <c r="E24" s="78">
        <v>25</v>
      </c>
      <c r="F24" s="65">
        <f>C24*E24</f>
        <v>50</v>
      </c>
      <c r="G24" s="66" t="s">
        <v>91</v>
      </c>
      <c r="H24" s="89" t="s">
        <v>30</v>
      </c>
    </row>
    <row r="25" spans="1:8" ht="36" customHeight="1" x14ac:dyDescent="0.35">
      <c r="A25" s="92" t="s">
        <v>99</v>
      </c>
      <c r="B25" s="93"/>
      <c r="C25" s="93"/>
      <c r="D25" s="94"/>
      <c r="E25" s="95"/>
      <c r="F25" s="95"/>
      <c r="G25" s="96"/>
      <c r="H25" s="8"/>
    </row>
    <row r="26" spans="1:8" ht="58" x14ac:dyDescent="0.35">
      <c r="A26" s="73" t="s">
        <v>76</v>
      </c>
      <c r="B26" s="74" t="s">
        <v>78</v>
      </c>
      <c r="C26" s="75"/>
      <c r="D26" s="76"/>
      <c r="E26" s="77">
        <v>0</v>
      </c>
      <c r="F26" s="77"/>
      <c r="G26" s="66" t="s">
        <v>86</v>
      </c>
      <c r="H26" s="89" t="s">
        <v>30</v>
      </c>
    </row>
    <row r="27" spans="1:8" ht="87" x14ac:dyDescent="0.35">
      <c r="A27" s="69" t="s">
        <v>75</v>
      </c>
      <c r="B27" s="62" t="s">
        <v>55</v>
      </c>
      <c r="C27" s="62"/>
      <c r="D27" s="63"/>
      <c r="E27" s="64">
        <v>0</v>
      </c>
      <c r="F27" s="65"/>
      <c r="G27" s="66" t="s">
        <v>87</v>
      </c>
      <c r="H27" s="89" t="s">
        <v>30</v>
      </c>
    </row>
    <row r="28" spans="1:8" ht="87" x14ac:dyDescent="0.35">
      <c r="A28" s="69" t="s">
        <v>77</v>
      </c>
      <c r="B28" s="62" t="s">
        <v>55</v>
      </c>
      <c r="C28" s="62"/>
      <c r="D28" s="63"/>
      <c r="E28" s="64">
        <v>0</v>
      </c>
      <c r="F28" s="65"/>
      <c r="G28" s="66" t="s">
        <v>88</v>
      </c>
      <c r="H28" s="89" t="s">
        <v>30</v>
      </c>
    </row>
    <row r="29" spans="1:8" ht="58" x14ac:dyDescent="0.35">
      <c r="A29" s="69" t="s">
        <v>79</v>
      </c>
      <c r="B29" s="62" t="s">
        <v>53</v>
      </c>
      <c r="C29" s="62"/>
      <c r="D29" s="63"/>
      <c r="E29" s="64">
        <v>0</v>
      </c>
      <c r="F29" s="65"/>
      <c r="G29" s="66" t="s">
        <v>89</v>
      </c>
      <c r="H29" s="89" t="s">
        <v>56</v>
      </c>
    </row>
    <row r="30" spans="1:8" ht="29" x14ac:dyDescent="0.35">
      <c r="A30" s="69" t="s">
        <v>80</v>
      </c>
      <c r="B30" s="62" t="s">
        <v>81</v>
      </c>
      <c r="C30" s="62"/>
      <c r="D30" s="63"/>
      <c r="E30" s="64">
        <v>0</v>
      </c>
      <c r="F30" s="65"/>
      <c r="G30" s="66" t="s">
        <v>90</v>
      </c>
      <c r="H30" s="48"/>
    </row>
    <row r="31" spans="1:8" ht="58" x14ac:dyDescent="0.35">
      <c r="A31" s="69" t="s">
        <v>73</v>
      </c>
      <c r="B31" s="62" t="s">
        <v>82</v>
      </c>
      <c r="C31" s="62"/>
      <c r="D31" s="63"/>
      <c r="E31" s="78">
        <v>0</v>
      </c>
      <c r="F31" s="65"/>
      <c r="G31" s="66" t="s">
        <v>91</v>
      </c>
      <c r="H31" s="48"/>
    </row>
    <row r="32" spans="1:8" s="8" customFormat="1" ht="29" x14ac:dyDescent="0.35">
      <c r="A32" s="27" t="s">
        <v>61</v>
      </c>
      <c r="B32" s="15"/>
      <c r="C32" s="15"/>
      <c r="D32" s="28"/>
      <c r="E32" s="29"/>
      <c r="F32" s="30">
        <f>SUM(F19:F24,F26:F31)</f>
        <v>2210</v>
      </c>
      <c r="G32" s="24"/>
    </row>
    <row r="33" spans="1:8" ht="18.5" x14ac:dyDescent="0.35">
      <c r="A33" s="57" t="s">
        <v>58</v>
      </c>
      <c r="B33" s="17"/>
      <c r="C33" s="17"/>
      <c r="D33" s="32"/>
      <c r="E33" s="18"/>
      <c r="F33" s="18"/>
      <c r="G33" s="19"/>
      <c r="H33" s="8"/>
    </row>
    <row r="34" spans="1:8" ht="87" x14ac:dyDescent="0.35">
      <c r="A34" s="69" t="s">
        <v>92</v>
      </c>
      <c r="B34" s="62" t="s">
        <v>60</v>
      </c>
      <c r="C34" s="62">
        <v>1</v>
      </c>
      <c r="D34" s="63"/>
      <c r="E34" s="64">
        <v>735</v>
      </c>
      <c r="F34" s="65">
        <f>C34*E34</f>
        <v>735</v>
      </c>
      <c r="G34" s="66" t="s">
        <v>93</v>
      </c>
      <c r="H34" s="89" t="s">
        <v>30</v>
      </c>
    </row>
    <row r="35" spans="1:8" x14ac:dyDescent="0.35">
      <c r="A35" s="91" t="s">
        <v>59</v>
      </c>
      <c r="B35" s="62" t="s">
        <v>60</v>
      </c>
      <c r="C35" s="62">
        <v>0</v>
      </c>
      <c r="D35" s="63"/>
      <c r="E35" s="64">
        <v>0</v>
      </c>
      <c r="F35" s="65">
        <f t="shared" ref="F35" si="2">C35*E35</f>
        <v>0</v>
      </c>
      <c r="G35" s="68"/>
      <c r="H35" s="8"/>
    </row>
    <row r="36" spans="1:8" s="8" customFormat="1" ht="29" x14ac:dyDescent="0.35">
      <c r="A36" s="27" t="s">
        <v>62</v>
      </c>
      <c r="B36" s="15"/>
      <c r="C36" s="15"/>
      <c r="D36" s="28"/>
      <c r="E36" s="29"/>
      <c r="F36" s="30">
        <f>SUM(F34:F35)</f>
        <v>735</v>
      </c>
      <c r="G36" s="24"/>
    </row>
    <row r="37" spans="1:8" ht="18.5" x14ac:dyDescent="0.35">
      <c r="A37" s="57" t="s">
        <v>67</v>
      </c>
      <c r="B37" s="17"/>
      <c r="C37" s="17"/>
      <c r="D37" s="32"/>
      <c r="E37" s="18"/>
      <c r="F37" s="18"/>
      <c r="G37" s="19"/>
      <c r="H37" s="8"/>
    </row>
    <row r="38" spans="1:8" ht="58" x14ac:dyDescent="0.35">
      <c r="A38" s="69" t="s">
        <v>64</v>
      </c>
      <c r="B38" s="62" t="s">
        <v>65</v>
      </c>
      <c r="C38" s="62">
        <v>2</v>
      </c>
      <c r="D38" s="70"/>
      <c r="E38" s="71">
        <v>100</v>
      </c>
      <c r="F38" s="65">
        <f>C38*E38</f>
        <v>200</v>
      </c>
      <c r="G38" s="66" t="s">
        <v>63</v>
      </c>
      <c r="H38" s="89" t="s">
        <v>30</v>
      </c>
    </row>
    <row r="39" spans="1:8" ht="72.5" x14ac:dyDescent="0.35">
      <c r="A39" s="69" t="s">
        <v>83</v>
      </c>
      <c r="B39" s="62" t="s">
        <v>69</v>
      </c>
      <c r="C39" s="62">
        <v>6</v>
      </c>
      <c r="D39" s="72">
        <v>0.33329999999999999</v>
      </c>
      <c r="E39" s="71">
        <v>800</v>
      </c>
      <c r="F39" s="65">
        <f>C39*D39*E39</f>
        <v>1599.84</v>
      </c>
      <c r="G39" s="66" t="s">
        <v>95</v>
      </c>
      <c r="H39" s="89" t="s">
        <v>30</v>
      </c>
    </row>
    <row r="40" spans="1:8" ht="58" x14ac:dyDescent="0.35">
      <c r="A40" s="69" t="s">
        <v>84</v>
      </c>
      <c r="B40" s="62" t="s">
        <v>85</v>
      </c>
      <c r="C40" s="62">
        <f>4+4+2</f>
        <v>10</v>
      </c>
      <c r="D40" s="70"/>
      <c r="E40" s="71">
        <v>135</v>
      </c>
      <c r="F40" s="65">
        <f>C40*E40</f>
        <v>1350</v>
      </c>
      <c r="G40" s="66" t="s">
        <v>94</v>
      </c>
      <c r="H40" s="89" t="s">
        <v>30</v>
      </c>
    </row>
    <row r="41" spans="1:8" ht="49.15" customHeight="1" x14ac:dyDescent="0.35">
      <c r="A41" s="69" t="s">
        <v>66</v>
      </c>
      <c r="B41" s="62" t="s">
        <v>28</v>
      </c>
      <c r="C41" s="62">
        <v>0</v>
      </c>
      <c r="D41" s="70"/>
      <c r="E41" s="71">
        <v>0</v>
      </c>
      <c r="F41" s="65">
        <f>C41*E41</f>
        <v>0</v>
      </c>
      <c r="G41" s="68"/>
      <c r="H41" s="8"/>
    </row>
    <row r="42" spans="1:8" ht="29" x14ac:dyDescent="0.35">
      <c r="A42" s="27" t="s">
        <v>96</v>
      </c>
      <c r="B42" s="25"/>
      <c r="C42" s="25"/>
      <c r="D42" s="26"/>
      <c r="E42" s="16"/>
      <c r="F42" s="30">
        <f>SUM(F38:F41)</f>
        <v>3149.84</v>
      </c>
      <c r="G42" s="24"/>
      <c r="H42" s="8"/>
    </row>
    <row r="43" spans="1:8" ht="37" x14ac:dyDescent="0.35">
      <c r="A43" s="58" t="s">
        <v>68</v>
      </c>
      <c r="B43" s="17"/>
      <c r="C43" s="17"/>
      <c r="D43" s="32"/>
      <c r="E43" s="18"/>
      <c r="F43" s="18"/>
      <c r="G43" s="19"/>
      <c r="H43" s="8"/>
    </row>
    <row r="44" spans="1:8" ht="87" x14ac:dyDescent="0.35">
      <c r="A44" s="60" t="s">
        <v>97</v>
      </c>
      <c r="B44" s="61" t="s">
        <v>69</v>
      </c>
      <c r="C44" s="62">
        <v>6</v>
      </c>
      <c r="D44" s="63"/>
      <c r="E44" s="64">
        <v>45</v>
      </c>
      <c r="F44" s="65">
        <f>C44*E44</f>
        <v>270</v>
      </c>
      <c r="G44" s="66" t="s">
        <v>98</v>
      </c>
      <c r="H44" s="89" t="s">
        <v>30</v>
      </c>
    </row>
    <row r="45" spans="1:8" ht="29" x14ac:dyDescent="0.35">
      <c r="A45" s="60" t="s">
        <v>102</v>
      </c>
      <c r="B45" s="61" t="s">
        <v>100</v>
      </c>
      <c r="C45" s="62">
        <v>4</v>
      </c>
      <c r="D45" s="63"/>
      <c r="E45" s="64">
        <v>200</v>
      </c>
      <c r="F45" s="65">
        <f>C45*E45</f>
        <v>800</v>
      </c>
      <c r="G45" s="66" t="s">
        <v>101</v>
      </c>
      <c r="H45" s="89"/>
    </row>
    <row r="46" spans="1:8" ht="29" x14ac:dyDescent="0.35">
      <c r="A46" s="67" t="s">
        <v>29</v>
      </c>
      <c r="B46" s="62" t="s">
        <v>28</v>
      </c>
      <c r="C46" s="62">
        <v>0</v>
      </c>
      <c r="D46" s="63"/>
      <c r="E46" s="64">
        <v>0</v>
      </c>
      <c r="F46" s="65">
        <f t="shared" ref="F46" si="3">C46*E46</f>
        <v>0</v>
      </c>
      <c r="G46" s="68"/>
      <c r="H46" s="8"/>
    </row>
    <row r="47" spans="1:8" s="8" customFormat="1" ht="29" x14ac:dyDescent="0.35">
      <c r="A47" s="20" t="s">
        <v>23</v>
      </c>
      <c r="B47" s="15"/>
      <c r="C47" s="15"/>
      <c r="D47" s="21"/>
      <c r="E47" s="22"/>
      <c r="F47" s="22">
        <f>SUM(F44:F46)</f>
        <v>1070</v>
      </c>
      <c r="G47" s="24"/>
    </row>
    <row r="48" spans="1:8" s="8" customFormat="1" x14ac:dyDescent="0.35">
      <c r="A48" s="97"/>
      <c r="B48" s="98"/>
      <c r="C48" s="98"/>
      <c r="D48" s="99"/>
      <c r="E48" s="100"/>
      <c r="F48" s="100"/>
      <c r="G48" s="101"/>
    </row>
    <row r="49" spans="1:8" s="8" customFormat="1" ht="29" x14ac:dyDescent="0.35">
      <c r="A49" s="33" t="s">
        <v>24</v>
      </c>
      <c r="B49" s="15"/>
      <c r="C49" s="15"/>
      <c r="D49" s="21"/>
      <c r="E49" s="22"/>
      <c r="F49" s="22">
        <f>F16+F32+F36+F42+F47</f>
        <v>9414.84</v>
      </c>
      <c r="G49" s="24"/>
    </row>
    <row r="50" spans="1:8" s="8" customFormat="1" ht="58" x14ac:dyDescent="0.35">
      <c r="A50" s="20" t="s">
        <v>25</v>
      </c>
      <c r="B50" s="15"/>
      <c r="C50" s="15"/>
      <c r="D50" s="21"/>
      <c r="E50" s="22"/>
      <c r="F50" s="59">
        <f>F16+F32+F36+F42+F47</f>
        <v>9414.84</v>
      </c>
      <c r="G50" s="24"/>
      <c r="H50" s="87" t="s">
        <v>21</v>
      </c>
    </row>
    <row r="51" spans="1:8" s="8" customFormat="1" ht="29" x14ac:dyDescent="0.35">
      <c r="A51" s="20" t="s">
        <v>27</v>
      </c>
      <c r="B51" s="15"/>
      <c r="C51" s="15"/>
      <c r="D51" s="31">
        <v>0.1</v>
      </c>
      <c r="E51" s="22"/>
      <c r="F51" s="22">
        <f>F50*D51</f>
        <v>941.48400000000004</v>
      </c>
      <c r="G51" s="24"/>
      <c r="H51" s="88" t="s">
        <v>22</v>
      </c>
    </row>
    <row r="52" spans="1:8" s="8" customFormat="1" x14ac:dyDescent="0.35">
      <c r="A52" s="102"/>
      <c r="B52" s="98"/>
      <c r="C52" s="98"/>
      <c r="D52" s="99"/>
      <c r="E52" s="100"/>
      <c r="F52" s="100"/>
      <c r="G52" s="101"/>
    </row>
    <row r="53" spans="1:8" s="12" customFormat="1" ht="29" x14ac:dyDescent="0.35">
      <c r="A53" s="34" t="s">
        <v>26</v>
      </c>
      <c r="B53" s="35"/>
      <c r="C53" s="35"/>
      <c r="D53" s="36"/>
      <c r="E53" s="37"/>
      <c r="F53" s="37">
        <f>F49+F51</f>
        <v>10356.324000000001</v>
      </c>
      <c r="G53" s="38"/>
      <c r="H53" s="8"/>
    </row>
  </sheetData>
  <mergeCells count="6">
    <mergeCell ref="F8:F10"/>
    <mergeCell ref="A8:A10"/>
    <mergeCell ref="B8:B10"/>
    <mergeCell ref="C8:C10"/>
    <mergeCell ref="D8:D10"/>
    <mergeCell ref="E8:E10"/>
  </mergeCells>
  <phoneticPr fontId="1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zoomScale="85" zoomScaleNormal="85" workbookViewId="0">
      <selection activeCell="B15" sqref="B15"/>
    </sheetView>
  </sheetViews>
  <sheetFormatPr defaultRowHeight="14.5" x14ac:dyDescent="0.35"/>
  <cols>
    <col min="1" max="1" width="14.26953125" customWidth="1"/>
    <col min="2" max="2" width="171" customWidth="1"/>
  </cols>
  <sheetData>
    <row r="1" spans="1:2" ht="15" thickBot="1" x14ac:dyDescent="0.4">
      <c r="A1" s="40" t="s">
        <v>2</v>
      </c>
      <c r="B1" s="41"/>
    </row>
    <row r="2" spans="1:2" ht="29" x14ac:dyDescent="0.35">
      <c r="A2" s="44"/>
      <c r="B2" s="43" t="s">
        <v>3</v>
      </c>
    </row>
    <row r="3" spans="1:2" ht="29" x14ac:dyDescent="0.35">
      <c r="A3" s="44"/>
      <c r="B3" s="43" t="s">
        <v>4</v>
      </c>
    </row>
    <row r="4" spans="1:2" ht="29" x14ac:dyDescent="0.35">
      <c r="A4" s="44"/>
      <c r="B4" s="43" t="s">
        <v>5</v>
      </c>
    </row>
    <row r="5" spans="1:2" ht="29" x14ac:dyDescent="0.35">
      <c r="A5" s="44"/>
      <c r="B5" s="43" t="s">
        <v>6</v>
      </c>
    </row>
    <row r="6" spans="1:2" ht="29" x14ac:dyDescent="0.35">
      <c r="A6" s="44"/>
      <c r="B6" s="43" t="s">
        <v>7</v>
      </c>
    </row>
    <row r="7" spans="1:2" ht="29" x14ac:dyDescent="0.35">
      <c r="A7" s="44"/>
      <c r="B7" s="43" t="s">
        <v>8</v>
      </c>
    </row>
    <row r="8" spans="1:2" ht="58" x14ac:dyDescent="0.35">
      <c r="A8" s="44"/>
      <c r="B8" s="43" t="s">
        <v>9</v>
      </c>
    </row>
    <row r="9" spans="1:2" ht="87" x14ac:dyDescent="0.35">
      <c r="A9" s="44"/>
      <c r="B9" s="43" t="s">
        <v>10</v>
      </c>
    </row>
    <row r="10" spans="1:2" ht="29.5" thickBot="1" x14ac:dyDescent="0.4">
      <c r="A10" s="45"/>
      <c r="B10" s="46" t="s">
        <v>11</v>
      </c>
    </row>
    <row r="11" spans="1:2" ht="15" thickBot="1" x14ac:dyDescent="0.4">
      <c r="B11" s="39"/>
    </row>
    <row r="12" spans="1:2" ht="15" thickBot="1" x14ac:dyDescent="0.4">
      <c r="A12" s="40" t="s">
        <v>12</v>
      </c>
      <c r="B12" s="41"/>
    </row>
    <row r="13" spans="1:2" ht="29" x14ac:dyDescent="0.35">
      <c r="A13" s="42" t="s">
        <v>13</v>
      </c>
      <c r="B13" s="43" t="s">
        <v>14</v>
      </c>
    </row>
    <row r="14" spans="1:2" ht="43.5" x14ac:dyDescent="0.35">
      <c r="A14" s="42" t="s">
        <v>15</v>
      </c>
      <c r="B14" s="43" t="s">
        <v>16</v>
      </c>
    </row>
    <row r="15" spans="1:2" ht="58" x14ac:dyDescent="0.35">
      <c r="A15" s="42" t="s">
        <v>17</v>
      </c>
      <c r="B15" s="43" t="s">
        <v>18</v>
      </c>
    </row>
    <row r="16" spans="1:2" ht="288.64999999999998" customHeight="1" thickBot="1" x14ac:dyDescent="0.4">
      <c r="A16" s="49" t="s">
        <v>19</v>
      </c>
      <c r="B16" s="46" t="s">
        <v>20</v>
      </c>
    </row>
    <row r="17" spans="1:1" x14ac:dyDescent="0.35">
      <c r="A17" s="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CE7E8F0D98CC408FA4AFA4A37AE242" ma:contentTypeVersion="5" ma:contentTypeDescription="Create a new document." ma:contentTypeScope="" ma:versionID="49755431bd0ba443f88a6bcbd79f0f13">
  <xsd:schema xmlns:xsd="http://www.w3.org/2001/XMLSchema" xmlns:xs="http://www.w3.org/2001/XMLSchema" xmlns:p="http://schemas.microsoft.com/office/2006/metadata/properties" xmlns:ns2="301ea6f6-9f56-4aeb-ad3d-b79778a7210d" targetNamespace="http://schemas.microsoft.com/office/2006/metadata/properties" ma:root="true" ma:fieldsID="b5d386b7d3d539553581c91ae06c69d5" ns2:_="">
    <xsd:import namespace="301ea6f6-9f56-4aeb-ad3d-b79778a7210d"/>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1ea6f6-9f56-4aeb-ad3d-b79778a72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02DEAE-1A9E-47CA-8C7A-B9187C2C708C}">
  <ds:schemaRefs>
    <ds:schemaRef ds:uri="http://schemas.microsoft.com/sharepoint/v3/contenttype/forms"/>
  </ds:schemaRefs>
</ds:datastoreItem>
</file>

<file path=customXml/itemProps2.xml><?xml version="1.0" encoding="utf-8"?>
<ds:datastoreItem xmlns:ds="http://schemas.openxmlformats.org/officeDocument/2006/customXml" ds:itemID="{6D83A40B-3B7B-45DD-B179-F06BE186D8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1ea6f6-9f56-4aeb-ad3d-b79778a721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48D8C4-739F-4F58-B6B4-63CAE9E306A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Budget_Költségvetés</vt:lpstr>
      <vt:lpstr>Guidance_Navodila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Greta Balazs</dc:creator>
  <cp:keywords/>
  <dc:description/>
  <cp:lastModifiedBy>Anastazia Stepic</cp:lastModifiedBy>
  <cp:revision/>
  <dcterms:created xsi:type="dcterms:W3CDTF">2023-04-05T09:39:42Z</dcterms:created>
  <dcterms:modified xsi:type="dcterms:W3CDTF">2024-04-29T15:55:07Z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0x010100FFCE7E8F0D98CC408FA4AFA4A37AE242</vt:lpwstr>
  </property>
</Properties>
</file>