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Final Approved Version of the Fellowships/Website Adv/"/>
    </mc:Choice>
  </mc:AlternateContent>
  <xr:revisionPtr revIDLastSave="21" documentId="8_{BE8B4BA8-39AE-405F-8793-9C97F7509823}" xr6:coauthVersionLast="47" xr6:coauthVersionMax="47" xr10:uidLastSave="{173DFE3B-DCC3-4392-9D34-1E06004AE3BA}"/>
  <bookViews>
    <workbookView xWindow="-120" yWindow="-120" windowWidth="29040" windowHeight="15720" firstSheet="1" activeTab="2" xr2:uid="{00000000-000D-0000-FFFF-FFFF00000000}"/>
  </bookViews>
  <sheets>
    <sheet name="Additional Tables" sheetId="14" state="hidden" r:id="rId1"/>
    <sheet name="INSTRUCTIONS" sheetId="15" r:id="rId2"/>
    <sheet name="Detailed Budget"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0" l="1"/>
  <c r="F7" i="20" s="1"/>
  <c r="F23" i="20"/>
  <c r="F22" i="20"/>
  <c r="F24" i="20" s="1"/>
  <c r="F21" i="20"/>
  <c r="F16" i="20"/>
  <c r="F17" i="20" s="1"/>
  <c r="F12" i="20"/>
  <c r="F11" i="20"/>
  <c r="F10" i="20"/>
  <c r="F13" i="20" l="1"/>
  <c r="F26" i="20"/>
  <c r="A1" i="18"/>
  <c r="A3" i="18" l="1"/>
  <c r="F10" i="18" l="1"/>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N47" i="13" s="1"/>
  <c r="F43" i="13"/>
  <c r="F41" i="13"/>
  <c r="S33" i="13"/>
  <c r="S19" i="13"/>
  <c r="S39" i="13"/>
  <c r="E9" i="16"/>
  <c r="F9" i="16" s="1"/>
  <c r="E13" i="16"/>
  <c r="F13" i="16" s="1"/>
  <c r="E11" i="16"/>
  <c r="F11" i="16" s="1"/>
  <c r="S12" i="13"/>
  <c r="S41" i="13" s="1"/>
  <c r="F45" i="13" l="1"/>
  <c r="F47" i="13" s="1"/>
  <c r="S43" i="13"/>
  <c r="S45" i="13" s="1"/>
  <c r="S47" i="13" s="1"/>
  <c r="R47" i="13"/>
  <c r="J47" i="13"/>
  <c r="E8" i="16"/>
  <c r="D14" i="16"/>
  <c r="E14" i="16" l="1"/>
  <c r="F8" i="16"/>
  <c r="F14" i="16" s="1"/>
</calcChain>
</file>

<file path=xl/sharedStrings.xml><?xml version="1.0" encoding="utf-8"?>
<sst xmlns="http://schemas.openxmlformats.org/spreadsheetml/2006/main" count="186" uniqueCount="116">
  <si>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</si>
  <si>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</si>
  <si>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</si>
  <si>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</si>
  <si>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</si>
  <si>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</si>
  <si>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</si>
  <si>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</si>
  <si>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</si>
  <si>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</si>
  <si>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</si>
  <si>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</si>
  <si>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</si>
  <si>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</si>
  <si>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</si>
  <si>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</si>
  <si>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</si>
  <si>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</si>
  <si>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</si>
  <si>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</si>
  <si>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r>
      <rPr>
        <b/>
        <sz val="10"/>
        <color theme="9" tint="-0.249977111117893"/>
        <rFont val="Arial"/>
        <family val="2"/>
      </rPr>
      <t xml:space="preserve">Detailed Budget </t>
    </r>
    <r>
      <rPr>
        <b/>
        <sz val="10"/>
        <rFont val="Arial"/>
        <family val="2"/>
      </rPr>
      <t>Tab (Required):</t>
    </r>
  </si>
  <si>
    <t>·</t>
  </si>
  <si>
    <t>Do not alter column headings.</t>
  </si>
  <si>
    <t>Rows/Budget Categories can be edited/removed/added as needed by subrecipient.</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</si>
  <si>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</si>
  <si>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</si>
  <si>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DESCRIPTION</t>
  </si>
  <si>
    <t>BUDGETED COSTS</t>
  </si>
  <si>
    <t>BUDGET NARRATIVE</t>
  </si>
  <si>
    <t>Unit</t>
  </si>
  <si>
    <t>Qty</t>
  </si>
  <si>
    <t>LOE</t>
  </si>
  <si>
    <t>Rate</t>
  </si>
  <si>
    <t xml:space="preserve">Total </t>
  </si>
  <si>
    <t>(Attach as separate Word document if additional space is needed)</t>
  </si>
  <si>
    <t xml:space="preserve">Personnel </t>
  </si>
  <si>
    <t>Staff Person #1</t>
  </si>
  <si>
    <t>month</t>
  </si>
  <si>
    <t>Staff Person #2</t>
  </si>
  <si>
    <t>Consultant #1</t>
  </si>
  <si>
    <t>Consultant #2</t>
  </si>
  <si>
    <t>Total Personnel</t>
  </si>
  <si>
    <t>Travel</t>
  </si>
  <si>
    <t>Airfare (Specify Origin, Destination, # of travelers)</t>
  </si>
  <si>
    <t>trip</t>
  </si>
  <si>
    <t>Surface Travel</t>
  </si>
  <si>
    <t>Lodging</t>
  </si>
  <si>
    <t>night</t>
  </si>
  <si>
    <t>Meals &amp; Incidental Expenses</t>
  </si>
  <si>
    <t>day</t>
  </si>
  <si>
    <t>Total Travel</t>
  </si>
  <si>
    <t>Supplies</t>
  </si>
  <si>
    <t>Supply #2</t>
  </si>
  <si>
    <t>each</t>
  </si>
  <si>
    <t>Total Supplies</t>
  </si>
  <si>
    <t>Equipment</t>
  </si>
  <si>
    <t>Equipment #1</t>
  </si>
  <si>
    <t>Total Equipment</t>
  </si>
  <si>
    <t>Contractual</t>
  </si>
  <si>
    <t>Contract #1</t>
  </si>
  <si>
    <t>Contract #2</t>
  </si>
  <si>
    <t>Total Contractual</t>
  </si>
  <si>
    <t>Other Direct Costs</t>
  </si>
  <si>
    <t>ODC #2</t>
  </si>
  <si>
    <t>ea</t>
  </si>
  <si>
    <t>ODC #3</t>
  </si>
  <si>
    <t>Total Other Direct Costs</t>
  </si>
  <si>
    <t>Total Direct Costs</t>
  </si>
  <si>
    <t>Modified Total Direct Costs</t>
  </si>
  <si>
    <t>Indirect Costs</t>
  </si>
  <si>
    <t>PROJECT TOTAL</t>
  </si>
  <si>
    <t>Reference 1</t>
  </si>
  <si>
    <t>Detailed Budget - Milestone</t>
  </si>
  <si>
    <t>Subgrant SG-F-XXXXXX-N m00</t>
  </si>
  <si>
    <t>MILESTONE 1</t>
  </si>
  <si>
    <t>MILESTONE 2</t>
  </si>
  <si>
    <t>MILESTONE 3</t>
  </si>
  <si>
    <t>MILESTONE 4</t>
  </si>
  <si>
    <t>TOTAL</t>
  </si>
  <si>
    <t>Supply #1</t>
  </si>
  <si>
    <t>ODC #1</t>
  </si>
  <si>
    <t>Table of Milestones, Deliverables, and Payment</t>
  </si>
  <si>
    <t>Milestone</t>
  </si>
  <si>
    <t>Deliverables</t>
  </si>
  <si>
    <t>Completion Date (if applicable)</t>
  </si>
  <si>
    <t>Payment Amount</t>
  </si>
  <si>
    <t>ddMMMyyyy</t>
  </si>
  <si>
    <t>Total</t>
  </si>
  <si>
    <t>Annex 1</t>
  </si>
  <si>
    <t>Modification Summary</t>
  </si>
  <si>
    <t>Subgrant XNNNN-XXXX-NN mNN</t>
  </si>
  <si>
    <t>Read Instructions Before Completing</t>
  </si>
  <si>
    <t>APPROVED</t>
  </si>
  <si>
    <t>COSTS INCURRED</t>
  </si>
  <si>
    <t>VARIANCE</t>
  </si>
  <si>
    <t>Internews Share</t>
  </si>
  <si>
    <t>Initial Internews</t>
  </si>
  <si>
    <t xml:space="preserve">ddMMMyyyy - </t>
  </si>
  <si>
    <t>Internews</t>
  </si>
  <si>
    <t>Budget Amount</t>
  </si>
  <si>
    <t>Share</t>
  </si>
  <si>
    <t>Strengthening Civil Society and Media Strengthening (Sawt) Activity</t>
  </si>
  <si>
    <t>Course</t>
  </si>
  <si>
    <t xml:space="preserve">Equipment </t>
  </si>
  <si>
    <t>Provide a breakdown of any other costs</t>
  </si>
  <si>
    <t xml:space="preserve">ODC #1 </t>
  </si>
  <si>
    <t>Annex III - Detailed Budget</t>
  </si>
  <si>
    <t>Fellowship or International Event Cost</t>
  </si>
  <si>
    <t>Total Fellowship / Event Cost</t>
  </si>
  <si>
    <t>Provide the fellowship / event full title and location</t>
  </si>
  <si>
    <t>Explain the transportation arrangement such as plane, train, vehicle, bus or any other plans.</t>
  </si>
  <si>
    <t>Explain lodging requirements and if a hotel booking is required for applicant</t>
  </si>
  <si>
    <t>Tuition / Enrollment / Participation Fees</t>
  </si>
  <si>
    <t>Provide breakdown of the equipment needs for the fellowship/event. Example, laptop, camera, microphone, software or others needed to effectively take part.</t>
  </si>
  <si>
    <t>Budget Template Instructions</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</si>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</sst>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57">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6"/>
      <color theme="1"/>
      <name val="Arial"/>
      <family val="2"/>
    </font>
    <font>
      <b/>
      <sz val="16"/>
      <name val="Arial"/>
      <family val="2"/>
    </font>
    <font>
      <sz val="10"/>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1" fontId="0" fillId="0" borderId="0" xfId="80" applyNumberFormat="1" applyFont="1" applyAlignment="1" applyProtection="1">
      <alignment horizontal="center" vertical="center" wrapText="1"/>
      <protection locked="0"/>
    </xf>
    <xf numFmtId="0" fontId="42" fillId="0" borderId="0" xfId="80" applyFont="1" applyAlignment="1" applyProtection="1">
      <alignment vertical="center"/>
      <protection locked="0"/>
    </xf>
    <xf numFmtId="0" fontId="0" fillId="0" borderId="0" xfId="80" applyFont="1" applyAlignment="1" applyProtection="1">
      <alignment horizontal="center" vertical="center"/>
      <protection locked="0"/>
    </xf>
    <xf numFmtId="0" fontId="2" fillId="0" borderId="16" xfId="80" applyFont="1" applyBorder="1" applyAlignment="1" applyProtection="1">
      <alignment horizontal="center" wrapText="1"/>
      <protection locked="0"/>
    </xf>
    <xf numFmtId="9" fontId="2" fillId="0" borderId="0" xfId="187" applyFont="1" applyFill="1" applyBorder="1" applyAlignment="1" applyProtection="1">
      <alignment wrapText="1"/>
      <protection locked="0"/>
    </xf>
    <xf numFmtId="41" fontId="3" fillId="0" borderId="0" xfId="80" applyNumberFormat="1" applyFont="1" applyAlignment="1" applyProtection="1">
      <alignment horizontal="center"/>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protection locked="0"/>
    </xf>
    <xf numFmtId="41" fontId="0" fillId="0" borderId="17" xfId="80" applyNumberFormat="1" applyFont="1" applyBorder="1" applyAlignment="1" applyProtection="1">
      <alignment horizontal="right"/>
      <protection locked="0"/>
    </xf>
    <xf numFmtId="0" fontId="2" fillId="0" borderId="0" xfId="80" applyFont="1" applyAlignment="1" applyProtection="1">
      <alignment wrapText="1"/>
      <protection locked="0"/>
    </xf>
    <xf numFmtId="41" fontId="2" fillId="0" borderId="17" xfId="80" applyNumberFormat="1" applyFont="1" applyBorder="1" applyProtection="1">
      <protection locked="0"/>
    </xf>
    <xf numFmtId="0" fontId="0" fillId="0" borderId="0" xfId="80" applyFont="1" applyAlignment="1" applyProtection="1">
      <alignment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protection locked="0"/>
    </xf>
    <xf numFmtId="1" fontId="0" fillId="0" borderId="16" xfId="80" applyNumberFormat="1" applyFont="1" applyBorder="1" applyAlignment="1" applyProtection="1">
      <alignment horizontal="center" wrapText="1"/>
      <protection locked="0"/>
    </xf>
    <xf numFmtId="1" fontId="0" fillId="0" borderId="16" xfId="80" applyNumberFormat="1" applyFont="1" applyBorder="1" applyAlignment="1" applyProtection="1">
      <alignment horizontal="center" vertical="center"/>
      <protection locked="0"/>
    </xf>
    <xf numFmtId="41" fontId="2" fillId="0" borderId="0" xfId="80" applyNumberFormat="1" applyFont="1" applyProtection="1">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7" fillId="0" borderId="18" xfId="0" applyFont="1" applyBorder="1" applyAlignment="1">
      <alignment horizontal="center" vertical="center"/>
    </xf>
    <xf numFmtId="0" fontId="27" fillId="0" borderId="10"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7"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48"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9" fillId="0" borderId="16" xfId="80" applyFont="1" applyBorder="1" applyAlignment="1" applyProtection="1">
      <alignment horizontal="right" vertical="center"/>
      <protection locked="0"/>
    </xf>
    <xf numFmtId="0" fontId="49" fillId="0" borderId="16" xfId="97" applyFont="1" applyBorder="1" applyAlignment="1" applyProtection="1">
      <alignment horizontal="righ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1" fillId="0" borderId="0" xfId="80" applyAlignment="1">
      <alignment vertical="center"/>
    </xf>
    <xf numFmtId="0" fontId="1" fillId="0" borderId="0" xfId="80" applyAlignment="1">
      <alignment vertical="center" wrapText="1"/>
    </xf>
    <xf numFmtId="41" fontId="1" fillId="0" borderId="0" xfId="80" applyNumberForma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1" fillId="0" borderId="0" xfId="80" applyFont="1" applyAlignment="1" applyProtection="1">
      <alignment horizontal="left" vertical="center"/>
      <protection locked="0"/>
    </xf>
    <xf numFmtId="0" fontId="53" fillId="46" borderId="21" xfId="0" applyFont="1" applyFill="1" applyBorder="1" applyAlignment="1">
      <alignment horizontal="centerContinuous" vertical="center"/>
    </xf>
    <xf numFmtId="0" fontId="53" fillId="46" borderId="23" xfId="0" applyFont="1" applyFill="1" applyBorder="1" applyAlignment="1">
      <alignment horizontal="centerContinuous" vertical="center" wrapText="1"/>
    </xf>
    <xf numFmtId="0" fontId="53" fillId="0" borderId="0" xfId="0" applyFont="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41" fontId="2" fillId="0" borderId="0" xfId="80" applyNumberFormat="1" applyFont="1" applyAlignment="1" applyProtection="1">
      <alignment horizontal="right" vertical="center"/>
      <protection locked="0"/>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16" xfId="80" applyBorder="1" applyAlignment="1" applyProtection="1">
      <alignment horizontal="center" wrapText="1"/>
      <protection locked="0"/>
    </xf>
    <xf numFmtId="0" fontId="1" fillId="0" borderId="0" xfId="80" applyAlignment="1" applyProtection="1">
      <alignment wrapText="1"/>
      <protection locked="0"/>
    </xf>
    <xf numFmtId="0" fontId="1" fillId="0" borderId="0" xfId="80" applyAlignment="1" applyProtection="1">
      <alignment vertical="center"/>
      <protection locked="0"/>
    </xf>
    <xf numFmtId="41" fontId="0" fillId="0" borderId="0" xfId="80" applyNumberFormat="1" applyFont="1" applyProtection="1">
      <protection locked="0"/>
    </xf>
    <xf numFmtId="41" fontId="0" fillId="0" borderId="0" xfId="80" applyNumberFormat="1" applyFont="1" applyAlignment="1" applyProtection="1">
      <alignment horizontal="right"/>
      <protection locked="0"/>
    </xf>
    <xf numFmtId="41" fontId="0" fillId="0" borderId="0" xfId="80" applyNumberFormat="1" applyFont="1" applyAlignment="1" applyProtection="1">
      <alignment horizontal="right" vertical="center"/>
      <protection locked="0"/>
    </xf>
    <xf numFmtId="41" fontId="2" fillId="0" borderId="0" xfId="80" applyNumberFormat="1" applyFont="1" applyAlignment="1" applyProtection="1">
      <alignment horizontal="right"/>
      <protection locked="0"/>
    </xf>
    <xf numFmtId="41" fontId="1" fillId="0" borderId="0" xfId="80" applyNumberFormat="1" applyAlignment="1" applyProtection="1">
      <alignment horizontal="right" vertical="center"/>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0" fontId="50" fillId="48" borderId="16" xfId="0" applyFont="1" applyFill="1" applyBorder="1" applyAlignment="1">
      <alignment horizontal="right" vertical="top"/>
    </xf>
    <xf numFmtId="0" fontId="0" fillId="48" borderId="17" xfId="80" applyFont="1"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0" xfId="80" applyFont="1" applyFill="1" applyAlignment="1" applyProtection="1">
      <alignment horizontal="center" vertical="center" wrapText="1"/>
      <protection locked="0"/>
    </xf>
    <xf numFmtId="0" fontId="40" fillId="0" borderId="0" xfId="80" applyFont="1" applyAlignment="1" applyProtection="1">
      <alignment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0" fontId="40" fillId="46" borderId="13" xfId="80" applyFont="1" applyFill="1" applyBorder="1" applyAlignment="1" applyProtection="1">
      <alignment horizontal="center" vertical="center"/>
      <protection locked="0"/>
    </xf>
    <xf numFmtId="0" fontId="40" fillId="46" borderId="14" xfId="0" applyFont="1" applyFill="1" applyBorder="1" applyAlignment="1" applyProtection="1">
      <alignment horizontal="centerContinuous" vertical="center" wrapText="1"/>
      <protection locked="0"/>
    </xf>
    <xf numFmtId="0" fontId="40" fillId="46" borderId="15" xfId="0" applyFont="1" applyFill="1" applyBorder="1" applyAlignment="1" applyProtection="1">
      <alignment horizontal="centerContinuous" vertical="center" wrapText="1"/>
      <protection locked="0"/>
    </xf>
    <xf numFmtId="0" fontId="40" fillId="46" borderId="14" xfId="80" applyFont="1" applyFill="1" applyBorder="1" applyAlignment="1" applyProtection="1">
      <alignment horizontal="centerContinuous" wrapText="1"/>
      <protection locked="0"/>
    </xf>
    <xf numFmtId="0" fontId="40" fillId="46" borderId="14" xfId="0" applyFont="1" applyFill="1" applyBorder="1" applyAlignment="1" applyProtection="1">
      <alignment horizontal="centerContinuous" wrapText="1"/>
      <protection locked="0"/>
    </xf>
    <xf numFmtId="0" fontId="40" fillId="46" borderId="13" xfId="80" applyFont="1" applyFill="1" applyBorder="1" applyAlignment="1" applyProtection="1">
      <alignment horizontal="centerContinuous" wrapText="1"/>
      <protection locked="0"/>
    </xf>
    <xf numFmtId="0" fontId="40" fillId="46" borderId="15" xfId="0" applyFont="1" applyFill="1" applyBorder="1" applyAlignment="1" applyProtection="1">
      <alignment horizontal="centerContinuous" wrapText="1"/>
      <protection locked="0"/>
    </xf>
    <xf numFmtId="0" fontId="40" fillId="46" borderId="18" xfId="80" applyFont="1" applyFill="1" applyBorder="1" applyAlignment="1" applyProtection="1">
      <alignment horizontal="center" vertical="center"/>
      <protection locked="0"/>
    </xf>
    <xf numFmtId="0" fontId="40" fillId="46" borderId="19" xfId="80" applyFont="1" applyFill="1" applyBorder="1" applyAlignment="1" applyProtection="1">
      <alignment horizontal="center" wrapText="1"/>
      <protection locked="0"/>
    </xf>
    <xf numFmtId="41" fontId="40" fillId="46" borderId="19" xfId="80" applyNumberFormat="1" applyFont="1" applyFill="1" applyBorder="1" applyAlignment="1" applyProtection="1">
      <alignment horizontal="center"/>
      <protection locked="0"/>
    </xf>
    <xf numFmtId="0" fontId="40" fillId="46" borderId="18" xfId="80" applyFont="1" applyFill="1" applyBorder="1" applyAlignment="1" applyProtection="1">
      <alignment horizontal="center" wrapText="1"/>
      <protection locked="0"/>
    </xf>
    <xf numFmtId="41" fontId="40" fillId="46" borderId="20" xfId="80" applyNumberFormat="1" applyFont="1" applyFill="1" applyBorder="1" applyAlignment="1" applyProtection="1">
      <alignment horizontal="center"/>
      <protection locked="0"/>
    </xf>
    <xf numFmtId="0" fontId="40" fillId="46" borderId="10" xfId="80" applyFont="1" applyFill="1" applyBorder="1" applyAlignment="1">
      <alignment vertical="center"/>
    </xf>
    <xf numFmtId="0" fontId="2" fillId="47" borderId="11" xfId="80" applyFont="1" applyFill="1" applyBorder="1" applyAlignment="1">
      <alignment vertical="center"/>
    </xf>
    <xf numFmtId="41" fontId="0" fillId="47" borderId="11" xfId="80" applyNumberFormat="1" applyFont="1" applyFill="1" applyBorder="1" applyAlignment="1">
      <alignment vertical="center"/>
    </xf>
    <xf numFmtId="41" fontId="2" fillId="47" borderId="11" xfId="80" applyNumberFormat="1" applyFont="1" applyFill="1" applyBorder="1"/>
    <xf numFmtId="0" fontId="0" fillId="47" borderId="11" xfId="80" applyFont="1" applyFill="1" applyBorder="1" applyAlignment="1">
      <alignment vertical="center"/>
    </xf>
    <xf numFmtId="41" fontId="2" fillId="47" borderId="11" xfId="80" applyNumberFormat="1" applyFont="1" applyFill="1" applyBorder="1" applyAlignment="1">
      <alignment horizontal="right"/>
    </xf>
    <xf numFmtId="41" fontId="2" fillId="47" borderId="11" xfId="80" applyNumberFormat="1" applyFont="1" applyFill="1" applyBorder="1" applyAlignment="1">
      <alignment horizontal="right" vertical="center"/>
    </xf>
    <xf numFmtId="0" fontId="2" fillId="0" borderId="12" xfId="80" applyFont="1" applyBorder="1" applyAlignment="1" applyProtection="1">
      <alignment vertical="center"/>
      <protection locked="0"/>
    </xf>
    <xf numFmtId="0" fontId="0" fillId="0" borderId="10" xfId="80" applyFont="1" applyBorder="1" applyAlignment="1" applyProtection="1">
      <alignment vertical="center"/>
      <protection locked="0"/>
    </xf>
    <xf numFmtId="42" fontId="27" fillId="0" borderId="0" xfId="0" applyNumberFormat="1" applyFont="1" applyAlignment="1">
      <alignment horizontal="center" vertical="center"/>
    </xf>
    <xf numFmtId="3" fontId="45" fillId="0" borderId="0" xfId="0" applyNumberFormat="1" applyFont="1" applyAlignment="1">
      <alignment horizontal="center" vertical="center" wrapText="1"/>
    </xf>
    <xf numFmtId="0" fontId="47" fillId="0" borderId="0" xfId="0" applyFont="1" applyAlignment="1">
      <alignment horizontal="center" vertical="center"/>
    </xf>
    <xf numFmtId="44" fontId="27" fillId="0" borderId="0" xfId="188" applyFont="1" applyAlignment="1">
      <alignment vertical="center"/>
    </xf>
    <xf numFmtId="44" fontId="47" fillId="0" borderId="0" xfId="188" applyFont="1" applyAlignment="1">
      <alignment vertical="center"/>
    </xf>
    <xf numFmtId="44" fontId="27" fillId="0" borderId="17" xfId="188" applyFont="1" applyBorder="1" applyAlignment="1">
      <alignment vertical="center"/>
    </xf>
    <xf numFmtId="44" fontId="47" fillId="0" borderId="17" xfId="188" applyFont="1" applyBorder="1" applyAlignment="1">
      <alignment vertical="center"/>
    </xf>
    <xf numFmtId="0" fontId="45"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5" fillId="0" borderId="20" xfId="188" applyFont="1" applyBorder="1" applyAlignment="1">
      <alignment vertical="center" wrapText="1"/>
    </xf>
    <xf numFmtId="0" fontId="27" fillId="0" borderId="18" xfId="0" applyFont="1" applyBorder="1" applyAlignment="1">
      <alignment horizontal="center" vertical="center"/>
    </xf>
    <xf numFmtId="42" fontId="27" fillId="0" borderId="19" xfId="0" applyNumberFormat="1" applyFont="1" applyBorder="1" applyAlignment="1">
      <alignment horizontal="center" vertical="center"/>
    </xf>
    <xf numFmtId="44" fontId="27" fillId="0" borderId="20" xfId="188" applyFont="1" applyBorder="1" applyAlignment="1">
      <alignment vertical="center"/>
    </xf>
    <xf numFmtId="42" fontId="27" fillId="0" borderId="10" xfId="0" applyNumberFormat="1" applyFont="1" applyBorder="1" applyAlignment="1">
      <alignment horizontal="center" vertical="center"/>
    </xf>
    <xf numFmtId="41" fontId="27" fillId="0" borderId="11" xfId="0" applyNumberFormat="1" applyFont="1" applyBorder="1" applyAlignment="1">
      <alignment horizontal="center" vertical="center"/>
    </xf>
    <xf numFmtId="41" fontId="27" fillId="0" borderId="10" xfId="0" applyNumberFormat="1" applyFont="1" applyBorder="1" applyAlignment="1">
      <alignment horizontal="center" vertical="center"/>
    </xf>
    <xf numFmtId="0" fontId="43" fillId="0" borderId="0" xfId="0" applyFont="1" applyAlignment="1">
      <alignment horizontal="center" vertical="center" wrapText="1"/>
    </xf>
    <xf numFmtId="0" fontId="27"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44" fontId="45" fillId="0" borderId="23" xfId="188" applyFont="1" applyBorder="1" applyAlignment="1">
      <alignment horizontal="center" vertical="center" wrapText="1"/>
    </xf>
    <xf numFmtId="0" fontId="2" fillId="0" borderId="16" xfId="80" applyFont="1" applyBorder="1" applyAlignment="1" applyProtection="1">
      <alignment horizontal="right" vertical="center"/>
      <protection locked="0"/>
    </xf>
    <xf numFmtId="0" fontId="2" fillId="0" borderId="21" xfId="80" applyFont="1" applyBorder="1" applyAlignment="1" applyProtection="1">
      <alignment horizontal="right" vertical="center"/>
      <protection locked="0"/>
    </xf>
    <xf numFmtId="0" fontId="2" fillId="0" borderId="22" xfId="80" applyFont="1" applyBorder="1" applyAlignment="1" applyProtection="1">
      <alignment horizontal="center" vertical="center" wrapText="1"/>
      <protection locked="0"/>
    </xf>
    <xf numFmtId="0" fontId="2" fillId="0" borderId="21" xfId="80" applyFont="1" applyBorder="1" applyAlignment="1" applyProtection="1">
      <alignment horizontal="center" vertical="center" wrapText="1"/>
      <protection locked="0"/>
    </xf>
    <xf numFmtId="0" fontId="2" fillId="0" borderId="22" xfId="80" applyFont="1" applyBorder="1" applyAlignment="1" applyProtection="1">
      <alignment vertical="center" wrapText="1"/>
      <protection locked="0"/>
    </xf>
    <xf numFmtId="41" fontId="2" fillId="0" borderId="22" xfId="80" applyNumberFormat="1" applyFont="1" applyBorder="1" applyAlignment="1" applyProtection="1">
      <alignment vertical="center"/>
      <protection locked="0"/>
    </xf>
    <xf numFmtId="41" fontId="2" fillId="0" borderId="23" xfId="80" applyNumberFormat="1" applyFont="1" applyBorder="1" applyAlignment="1" applyProtection="1">
      <alignment vertical="center"/>
      <protection locked="0"/>
    </xf>
    <xf numFmtId="9" fontId="1" fillId="0" borderId="22" xfId="187" applyFont="1" applyFill="1" applyBorder="1" applyAlignment="1" applyProtection="1">
      <alignment horizontal="center" vertical="center" wrapText="1"/>
      <protection locked="0"/>
    </xf>
    <xf numFmtId="169" fontId="2" fillId="0" borderId="21" xfId="44" applyNumberFormat="1" applyFont="1" applyFill="1" applyBorder="1" applyAlignment="1" applyProtection="1">
      <alignment horizontal="right" vertical="center"/>
      <protection locked="0"/>
    </xf>
    <xf numFmtId="0" fontId="0" fillId="0" borderId="22" xfId="80" applyFont="1" applyBorder="1" applyAlignment="1" applyProtection="1">
      <alignment horizontal="center" vertical="center" wrapText="1"/>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41" fontId="2" fillId="47" borderId="5" xfId="80" applyNumberFormat="1" applyFont="1" applyFill="1" applyBorder="1" applyAlignment="1">
      <alignment vertical="center"/>
    </xf>
    <xf numFmtId="41" fontId="2" fillId="47" borderId="11" xfId="80" applyNumberFormat="1" applyFont="1" applyFill="1" applyBorder="1" applyAlignment="1">
      <alignment vertical="center"/>
    </xf>
    <xf numFmtId="0" fontId="56" fillId="0" borderId="11" xfId="80" applyFont="1" applyBorder="1" applyAlignment="1" applyProtection="1">
      <alignment vertical="center"/>
      <protection locked="0"/>
    </xf>
    <xf numFmtId="0" fontId="54" fillId="0" borderId="0" xfId="0" applyFont="1" applyAlignment="1" applyProtection="1">
      <alignment horizontal="center" vertical="center"/>
      <protection locked="0"/>
    </xf>
    <xf numFmtId="0" fontId="55" fillId="0" borderId="0" xfId="80" applyFont="1" applyAlignment="1" applyProtection="1">
      <alignment horizontal="center" vertical="center"/>
      <protection locked="0"/>
    </xf>
    <xf numFmtId="0" fontId="40" fillId="46" borderId="10" xfId="80" applyFont="1" applyFill="1" applyBorder="1" applyAlignment="1" applyProtection="1">
      <alignment horizontal="center" vertical="center"/>
      <protection locked="0"/>
    </xf>
    <xf numFmtId="0" fontId="0" fillId="0" borderId="5" xfId="80" applyFont="1" applyBorder="1" applyAlignment="1" applyProtection="1">
      <alignment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 val="Revised budget 2"/>
      <sheetName val="SF_424"/>
      <sheetName val="SF_424a"/>
      <sheetName val="Budget Detail Internews"/>
      <sheetName val="SF_4241"/>
      <sheetName val="SF_424a1"/>
      <sheetName val="Revised_budget_2"/>
      <sheetName val="SF_4242"/>
      <sheetName val="SF_424a2"/>
      <sheetName val="Revised_budget_21"/>
      <sheetName val="SF_4243"/>
      <sheetName val="SF_424a3"/>
      <sheetName val="Revised_budget_22"/>
      <sheetName val="SF_4244"/>
      <sheetName val="SF_424a4"/>
      <sheetName val="Revised_budget_23"/>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 val="PSI-KfW IN budget"/>
      <sheetName val="OFDA IN Budget"/>
      <sheetName val="utchitgaz"/>
      <sheetName val="PL_Sum"/>
      <sheetName val="Client_Sum"/>
      <sheetName val="RTI_Budget_Summary"/>
      <sheetName val="ODC_in_Rupiah"/>
      <sheetName val="MOBIS_Rates"/>
      <sheetName val="MOBIS_Budget_Summary"/>
      <sheetName val="Rates_with_Discount"/>
      <sheetName val="CCN_Rates_with_Discount"/>
      <sheetName val="0_75%_IFF_CCN"/>
      <sheetName val="CCN_FBDR"/>
      <sheetName val="professional_fringe"/>
      <sheetName val="support_fringe"/>
      <sheetName val="Program_Activities_"/>
      <sheetName val="0_75%_IFF"/>
      <sheetName val="Travel_Table"/>
      <sheetName val="Deliverables_Table"/>
      <sheetName val="DL_Sum"/>
      <sheetName val="Codes"/>
      <sheetName val="salary &amp; pr tax"/>
      <sheetName val="Detail-1"/>
      <sheetName val="Training"/>
      <sheetName val="DETAIL Burkina Faso"/>
      <sheetName val="objective 1 detail budget icnl"/>
      <sheetName val="Schedule E - Other"/>
      <sheetName val=" Detail"/>
      <sheetName val="PSI-KfW_IN_budget"/>
      <sheetName val="OFDA_IN_Budget"/>
      <sheetName val="PL_Sum1"/>
      <sheetName val="Client_Sum1"/>
      <sheetName val="RTI_Budget_Summary1"/>
      <sheetName val="ODC_in_Rupiah1"/>
      <sheetName val="MOBIS_Rates1"/>
      <sheetName val="MOBIS_Budget_Summary1"/>
      <sheetName val="Rates_with_Discount1"/>
      <sheetName val="CCN_Rates_with_Discount1"/>
      <sheetName val="0_75%_IFF_CCN1"/>
      <sheetName val="CCN_FBDR1"/>
      <sheetName val="professional_fringe1"/>
      <sheetName val="support_fringe1"/>
      <sheetName val="Program_Activities_1"/>
      <sheetName val="0_75%_IFF1"/>
      <sheetName val="Travel_Table1"/>
      <sheetName val="Deliverables_Table1"/>
      <sheetName val="DL_Sum1"/>
      <sheetName val="PSI-KfW_IN_budget1"/>
      <sheetName val="OFDA_IN_Budget1"/>
      <sheetName val="PL_Sum2"/>
      <sheetName val="Client_Sum2"/>
      <sheetName val="RTI_Budget_Summary2"/>
      <sheetName val="ODC_in_Rupiah2"/>
      <sheetName val="MOBIS_Rates2"/>
      <sheetName val="MOBIS_Budget_Summary2"/>
      <sheetName val="Rates_with_Discount2"/>
      <sheetName val="CCN_Rates_with_Discount2"/>
      <sheetName val="0_75%_IFF_CCN2"/>
      <sheetName val="CCN_FBDR2"/>
      <sheetName val="professional_fringe2"/>
      <sheetName val="support_fringe2"/>
      <sheetName val="Program_Activities_2"/>
      <sheetName val="0_75%_IFF2"/>
      <sheetName val="Travel_Table2"/>
      <sheetName val="Deliverables_Table2"/>
      <sheetName val="DL_Sum2"/>
      <sheetName val="PSI-KfW_IN_budget2"/>
      <sheetName val="OFDA_IN_Budg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 val="Pricing"/>
      <sheetName val="PSI-KfW IN budget"/>
      <sheetName val="OFDA IN Budget"/>
      <sheetName val="objective 1 detail budget icnl"/>
      <sheetName val="Codes"/>
      <sheetName val="utchitgaz"/>
      <sheetName val="Assumptions"/>
      <sheetName val="salary &amp; pr tax"/>
      <sheetName val=" Detail"/>
      <sheetName val="Training"/>
      <sheetName val="DETAIL Burkina Faso"/>
      <sheetName val="Drp Down Menu lists "/>
      <sheetName val="PSI-KfW_IN_budget"/>
      <sheetName val="OFDA_IN_Budget"/>
      <sheetName val="PSI-KfW_IN_budget1"/>
      <sheetName val="OFDA_IN_Budget1"/>
      <sheetName val="PSI-KfW_IN_budget2"/>
      <sheetName val="OFDA_IN_Budget2"/>
      <sheetName val="PSI-KfW_IN_budget3"/>
      <sheetName val="OFDA_IN_Budget3"/>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 val="November_MT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A4" sqref="A4:XFD4"/>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64" customWidth="1"/>
  </cols>
  <sheetData>
    <row r="1" spans="1:11">
      <c r="A1" s="2" t="e">
        <f>#REF!</f>
        <v>#REF!</v>
      </c>
    </row>
    <row r="2" spans="1:11">
      <c r="A2" s="2" t="s">
        <v>0</v>
      </c>
    </row>
    <row r="3" spans="1:11">
      <c r="A3" s="2" t="e">
        <f>#REF!</f>
        <v>#REF!</v>
      </c>
    </row>
    <row r="5" spans="1:11">
      <c r="B5" s="63" t="s">
        <v>1</v>
      </c>
    </row>
    <row r="7" spans="1:11" ht="25.5">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c r="G14" s="63" t="s">
        <v>9</v>
      </c>
    </row>
    <row r="16" spans="1:11" ht="25.5">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c r="L23" s="63" t="s">
        <v>15</v>
      </c>
    </row>
    <row r="25" spans="7:13" ht="25.5">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8"/>
  <sheetViews>
    <sheetView workbookViewId="0">
      <selection activeCell="B1" sqref="B1"/>
    </sheetView>
  </sheetViews>
  <sheetFormatPr defaultColWidth="9.140625" defaultRowHeight="12.75"/>
  <cols>
    <col min="1" max="1" width="5.85546875" style="84" customWidth="1"/>
    <col min="2" max="2" width="109.42578125" style="86" customWidth="1"/>
    <col min="3" max="3" width="73.28515625" style="85" customWidth="1"/>
    <col min="4" max="4" width="9.140625" style="85" customWidth="1"/>
    <col min="5" max="16384" width="9.140625" style="85"/>
  </cols>
  <sheetData>
    <row r="1" spans="1:7" s="90" customFormat="1">
      <c r="A1" s="88" t="s">
        <v>114</v>
      </c>
      <c r="B1" s="89"/>
    </row>
    <row r="2" spans="1:7" s="84" customFormat="1">
      <c r="A2" s="118"/>
      <c r="B2" s="119"/>
    </row>
    <row r="3" spans="1:7" s="84" customFormat="1">
      <c r="A3" s="91" t="s">
        <v>20</v>
      </c>
      <c r="B3" s="92"/>
    </row>
    <row r="4" spans="1:7">
      <c r="A4" s="123" t="s">
        <v>21</v>
      </c>
      <c r="B4" s="124" t="s">
        <v>22</v>
      </c>
    </row>
    <row r="5" spans="1:7">
      <c r="A5" s="123" t="s">
        <v>21</v>
      </c>
      <c r="B5" s="124" t="s">
        <v>23</v>
      </c>
    </row>
    <row r="6" spans="1:7">
      <c r="A6" s="123" t="s">
        <v>21</v>
      </c>
      <c r="B6" s="124" t="s">
        <v>24</v>
      </c>
    </row>
    <row r="7" spans="1:7" s="81" customFormat="1" ht="38.25">
      <c r="A7" s="123" t="s">
        <v>21</v>
      </c>
      <c r="B7" s="124" t="s">
        <v>25</v>
      </c>
      <c r="C7" s="82"/>
      <c r="D7" s="82"/>
      <c r="E7" s="83"/>
      <c r="F7" s="83"/>
      <c r="G7" s="83"/>
    </row>
    <row r="8" spans="1:7">
      <c r="A8" s="120"/>
      <c r="B8" s="1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26"/>
  <sheetViews>
    <sheetView tabSelected="1" zoomScale="110" zoomScaleNormal="110" zoomScaleSheetLayoutView="90" workbookViewId="0">
      <selection sqref="A1:G1"/>
    </sheetView>
  </sheetViews>
  <sheetFormatPr defaultColWidth="29.28515625" defaultRowHeight="12.75"/>
  <cols>
    <col min="1" max="1" width="65.140625" style="10" customWidth="1"/>
    <col min="2" max="3" width="10.7109375" style="7" customWidth="1"/>
    <col min="4" max="4" width="10.7109375" style="8" customWidth="1"/>
    <col min="5" max="6" width="10.7109375" style="9" customWidth="1"/>
    <col min="7" max="7" width="123" style="10" customWidth="1"/>
    <col min="8" max="16384" width="29.28515625" style="10"/>
  </cols>
  <sheetData>
    <row r="1" spans="1:7" ht="20.25">
      <c r="A1" s="206" t="s">
        <v>101</v>
      </c>
      <c r="B1" s="206"/>
      <c r="C1" s="206"/>
      <c r="D1" s="206"/>
      <c r="E1" s="206"/>
      <c r="F1" s="206"/>
      <c r="G1" s="206"/>
    </row>
    <row r="2" spans="1:7" ht="20.25">
      <c r="A2" s="205" t="s">
        <v>106</v>
      </c>
      <c r="B2" s="205"/>
      <c r="C2" s="205"/>
      <c r="D2" s="205"/>
      <c r="E2" s="205"/>
      <c r="F2" s="205"/>
      <c r="G2" s="205"/>
    </row>
    <row r="3" spans="1:7" s="127" customFormat="1">
      <c r="A3" s="146" t="s">
        <v>26</v>
      </c>
      <c r="B3" s="78"/>
      <c r="C3" s="79" t="s">
        <v>27</v>
      </c>
      <c r="D3" s="147"/>
      <c r="E3" s="147"/>
      <c r="F3" s="148"/>
      <c r="G3" s="77" t="s">
        <v>28</v>
      </c>
    </row>
    <row r="4" spans="1:7" s="127" customFormat="1">
      <c r="A4" s="153"/>
      <c r="B4" s="129" t="s">
        <v>29</v>
      </c>
      <c r="C4" s="128" t="s">
        <v>30</v>
      </c>
      <c r="D4" s="129" t="s">
        <v>31</v>
      </c>
      <c r="E4" s="130" t="s">
        <v>32</v>
      </c>
      <c r="F4" s="137" t="s">
        <v>33</v>
      </c>
      <c r="G4" s="207" t="s">
        <v>34</v>
      </c>
    </row>
    <row r="5" spans="1:7" s="13" customFormat="1">
      <c r="A5" s="14" t="s">
        <v>107</v>
      </c>
      <c r="B5" s="11"/>
      <c r="C5" s="15"/>
      <c r="D5" s="16"/>
      <c r="E5" s="17"/>
      <c r="F5" s="18"/>
      <c r="G5" s="165"/>
    </row>
    <row r="6" spans="1:7">
      <c r="A6" s="19" t="s">
        <v>112</v>
      </c>
      <c r="B6" s="7" t="s">
        <v>102</v>
      </c>
      <c r="C6" s="20">
        <v>0</v>
      </c>
      <c r="D6" s="21">
        <v>0</v>
      </c>
      <c r="E6" s="22">
        <v>0</v>
      </c>
      <c r="F6" s="23">
        <f>C6*D6*E6</f>
        <v>0</v>
      </c>
      <c r="G6" s="204" t="s">
        <v>109</v>
      </c>
    </row>
    <row r="7" spans="1:7" s="13" customFormat="1">
      <c r="A7" s="72" t="s">
        <v>108</v>
      </c>
      <c r="B7" s="11"/>
      <c r="C7" s="15"/>
      <c r="D7" s="12"/>
      <c r="E7" s="24"/>
      <c r="F7" s="40">
        <f>SUM(F6:F6)</f>
        <v>0</v>
      </c>
      <c r="G7" s="71"/>
    </row>
    <row r="8" spans="1:7">
      <c r="A8" s="1"/>
      <c r="C8" s="20"/>
      <c r="F8" s="18"/>
      <c r="G8" s="71"/>
    </row>
    <row r="9" spans="1:7">
      <c r="A9" s="5" t="s">
        <v>42</v>
      </c>
      <c r="C9" s="20"/>
      <c r="F9" s="18"/>
      <c r="G9" s="71"/>
    </row>
    <row r="10" spans="1:7">
      <c r="A10" s="1" t="s">
        <v>45</v>
      </c>
      <c r="B10" s="7" t="s">
        <v>44</v>
      </c>
      <c r="C10" s="20">
        <v>0</v>
      </c>
      <c r="D10" s="21">
        <v>0</v>
      </c>
      <c r="E10" s="26">
        <v>0</v>
      </c>
      <c r="F10" s="23">
        <f t="shared" ref="F10:F12" si="0">C10*D10*E10</f>
        <v>0</v>
      </c>
      <c r="G10" s="204" t="s">
        <v>110</v>
      </c>
    </row>
    <row r="11" spans="1:7">
      <c r="A11" s="1" t="s">
        <v>46</v>
      </c>
      <c r="B11" s="7" t="s">
        <v>47</v>
      </c>
      <c r="C11" s="20">
        <v>0</v>
      </c>
      <c r="D11" s="21">
        <v>0</v>
      </c>
      <c r="E11" s="26">
        <v>0</v>
      </c>
      <c r="F11" s="23">
        <f t="shared" si="0"/>
        <v>0</v>
      </c>
      <c r="G11" s="204" t="s">
        <v>111</v>
      </c>
    </row>
    <row r="12" spans="1:7">
      <c r="A12" s="1" t="s">
        <v>48</v>
      </c>
      <c r="B12" s="7" t="s">
        <v>49</v>
      </c>
      <c r="C12" s="20">
        <v>0</v>
      </c>
      <c r="D12" s="21">
        <v>0</v>
      </c>
      <c r="E12" s="26">
        <v>0</v>
      </c>
      <c r="F12" s="23">
        <f t="shared" si="0"/>
        <v>0</v>
      </c>
      <c r="G12" s="204"/>
    </row>
    <row r="13" spans="1:7" s="13" customFormat="1">
      <c r="A13" s="73" t="s">
        <v>50</v>
      </c>
      <c r="B13" s="11"/>
      <c r="C13" s="15"/>
      <c r="D13" s="42"/>
      <c r="E13" s="43"/>
      <c r="F13" s="23">
        <f>SUM(F10:F12)</f>
        <v>0</v>
      </c>
      <c r="G13" s="71"/>
    </row>
    <row r="14" spans="1:7">
      <c r="A14" s="1"/>
      <c r="C14" s="20"/>
      <c r="F14" s="18"/>
      <c r="G14" s="70"/>
    </row>
    <row r="15" spans="1:7">
      <c r="A15" s="5" t="s">
        <v>103</v>
      </c>
      <c r="C15" s="20"/>
      <c r="F15" s="18"/>
      <c r="G15" s="71"/>
    </row>
    <row r="16" spans="1:7" s="108" customFormat="1">
      <c r="A16" s="101" t="s">
        <v>56</v>
      </c>
      <c r="B16" s="7" t="s">
        <v>53</v>
      </c>
      <c r="C16" s="102">
        <v>0</v>
      </c>
      <c r="D16" s="21">
        <v>0</v>
      </c>
      <c r="E16" s="104">
        <v>0</v>
      </c>
      <c r="F16" s="23">
        <f>C16*D16*E16</f>
        <v>0</v>
      </c>
      <c r="G16" s="204" t="s">
        <v>113</v>
      </c>
    </row>
    <row r="17" spans="1:7" s="13" customFormat="1">
      <c r="A17" s="73" t="s">
        <v>57</v>
      </c>
      <c r="B17" s="11"/>
      <c r="C17" s="15"/>
      <c r="D17" s="12"/>
      <c r="E17" s="24"/>
      <c r="F17" s="27">
        <f>SUM(F16:F16)</f>
        <v>0</v>
      </c>
      <c r="G17" s="71"/>
    </row>
    <row r="18" spans="1:7">
      <c r="A18" s="1"/>
      <c r="C18" s="20"/>
      <c r="F18" s="18"/>
      <c r="G18" s="71"/>
    </row>
    <row r="19" spans="1:7">
      <c r="A19" s="1"/>
      <c r="C19" s="20"/>
      <c r="F19" s="18"/>
      <c r="G19" s="71"/>
    </row>
    <row r="20" spans="1:7">
      <c r="A20" s="28" t="s">
        <v>62</v>
      </c>
      <c r="C20" s="20"/>
      <c r="F20" s="18"/>
      <c r="G20" s="71"/>
    </row>
    <row r="21" spans="1:7">
      <c r="A21" s="29" t="s">
        <v>105</v>
      </c>
      <c r="B21" s="30" t="s">
        <v>64</v>
      </c>
      <c r="C21" s="20">
        <v>0</v>
      </c>
      <c r="D21" s="21">
        <v>0</v>
      </c>
      <c r="E21" s="26">
        <v>0</v>
      </c>
      <c r="F21" s="23">
        <f t="shared" ref="F21:F23" si="1">C21*D21*E21</f>
        <v>0</v>
      </c>
      <c r="G21" s="204" t="s">
        <v>104</v>
      </c>
    </row>
    <row r="22" spans="1:7">
      <c r="A22" s="29" t="s">
        <v>63</v>
      </c>
      <c r="B22" s="30" t="s">
        <v>64</v>
      </c>
      <c r="C22" s="20">
        <v>0</v>
      </c>
      <c r="D22" s="21">
        <v>0</v>
      </c>
      <c r="E22" s="26">
        <v>0</v>
      </c>
      <c r="F22" s="23">
        <f t="shared" si="1"/>
        <v>0</v>
      </c>
      <c r="G22" s="71"/>
    </row>
    <row r="23" spans="1:7">
      <c r="A23" s="29" t="s">
        <v>65</v>
      </c>
      <c r="B23" s="30" t="s">
        <v>64</v>
      </c>
      <c r="C23" s="20">
        <v>0</v>
      </c>
      <c r="D23" s="21">
        <v>0</v>
      </c>
      <c r="E23" s="26">
        <v>0</v>
      </c>
      <c r="F23" s="23">
        <f t="shared" si="1"/>
        <v>0</v>
      </c>
      <c r="G23" s="71"/>
    </row>
    <row r="24" spans="1:7" s="13" customFormat="1">
      <c r="A24" s="72" t="s">
        <v>66</v>
      </c>
      <c r="B24" s="11"/>
      <c r="C24" s="15"/>
      <c r="D24" s="12"/>
      <c r="E24" s="24"/>
      <c r="F24" s="25">
        <f>SUM(F21:F23)</f>
        <v>0</v>
      </c>
      <c r="G24" s="71"/>
    </row>
    <row r="25" spans="1:7" s="13" customFormat="1">
      <c r="A25" s="14"/>
      <c r="B25" s="11"/>
      <c r="C25" s="15"/>
      <c r="D25" s="12"/>
      <c r="E25" s="24"/>
      <c r="F25" s="25"/>
      <c r="G25" s="71"/>
    </row>
    <row r="26" spans="1:7" s="13" customFormat="1">
      <c r="A26" s="191" t="s">
        <v>115</v>
      </c>
      <c r="B26" s="192"/>
      <c r="C26" s="193"/>
      <c r="D26" s="194"/>
      <c r="E26" s="195"/>
      <c r="F26" s="196">
        <f>F7+F13+F17+F24</f>
        <v>0</v>
      </c>
      <c r="G26" s="208"/>
    </row>
  </sheetData>
  <mergeCells count="2">
    <mergeCell ref="A2:G2"/>
    <mergeCell ref="A1:G1"/>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zoomScale="90" zoomScaleNormal="90" workbookViewId="0">
      <selection activeCell="A4" sqref="A4"/>
    </sheetView>
  </sheetViews>
  <sheetFormatPr defaultColWidth="29.28515625" defaultRowHeight="12.75"/>
  <cols>
    <col min="1" max="1" width="37.28515625" style="10" customWidth="1"/>
    <col min="2" max="3" width="10.7109375" style="7" customWidth="1"/>
    <col min="4" max="4" width="10.7109375" style="8" customWidth="1"/>
    <col min="5" max="6" width="10.7109375" style="9" customWidth="1"/>
    <col min="7" max="7" width="10.7109375" style="32" customWidth="1"/>
    <col min="8" max="8" width="10.7109375" style="10" customWidth="1"/>
    <col min="9" max="10" width="10.7109375" style="9" customWidth="1"/>
    <col min="11" max="11" width="10.7109375" style="32" customWidth="1"/>
    <col min="12" max="12" width="10.7109375" style="10" customWidth="1"/>
    <col min="13" max="14" width="10.7109375" style="9" customWidth="1"/>
    <col min="15" max="15" width="10.7109375" style="32" customWidth="1"/>
    <col min="16" max="16" width="10.7109375" style="10" customWidth="1"/>
    <col min="17" max="18" width="10.7109375" style="9" customWidth="1"/>
    <col min="19" max="19" width="13.7109375" style="132" customWidth="1"/>
    <col min="20" max="20" width="60.5703125" style="10" bestFit="1" customWidth="1"/>
    <col min="21" max="16384" width="29.28515625" style="10"/>
  </cols>
  <sheetData>
    <row r="1" spans="1:20">
      <c r="A1" s="6" t="s">
        <v>71</v>
      </c>
    </row>
    <row r="2" spans="1:20">
      <c r="A2" s="6" t="s">
        <v>72</v>
      </c>
    </row>
    <row r="3" spans="1:20">
      <c r="A3" s="6" t="s">
        <v>73</v>
      </c>
      <c r="B3" s="87"/>
    </row>
    <row r="4" spans="1:20">
      <c r="A4" s="13"/>
      <c r="B4" s="11"/>
      <c r="C4" s="11"/>
      <c r="D4" s="12"/>
    </row>
    <row r="5" spans="1:20" s="127" customFormat="1">
      <c r="A5" s="146" t="s">
        <v>26</v>
      </c>
      <c r="B5" s="78"/>
      <c r="C5" s="79" t="s">
        <v>74</v>
      </c>
      <c r="D5" s="147"/>
      <c r="E5" s="147"/>
      <c r="F5" s="148"/>
      <c r="G5" s="149" t="s">
        <v>75</v>
      </c>
      <c r="H5" s="150"/>
      <c r="I5" s="150"/>
      <c r="J5" s="150"/>
      <c r="K5" s="151" t="s">
        <v>76</v>
      </c>
      <c r="L5" s="150"/>
      <c r="M5" s="150"/>
      <c r="N5" s="152"/>
      <c r="O5" s="149" t="s">
        <v>77</v>
      </c>
      <c r="P5" s="150"/>
      <c r="Q5" s="150"/>
      <c r="R5" s="150"/>
      <c r="S5" s="133" t="s">
        <v>78</v>
      </c>
      <c r="T5" s="80" t="s">
        <v>28</v>
      </c>
    </row>
    <row r="6" spans="1:20" s="127" customFormat="1">
      <c r="A6" s="153"/>
      <c r="B6" s="129" t="s">
        <v>29</v>
      </c>
      <c r="C6" s="128" t="s">
        <v>30</v>
      </c>
      <c r="D6" s="129" t="s">
        <v>31</v>
      </c>
      <c r="E6" s="130" t="s">
        <v>32</v>
      </c>
      <c r="F6" s="137" t="s">
        <v>33</v>
      </c>
      <c r="G6" s="154" t="s">
        <v>30</v>
      </c>
      <c r="H6" s="154" t="s">
        <v>31</v>
      </c>
      <c r="I6" s="155" t="s">
        <v>32</v>
      </c>
      <c r="J6" s="155" t="s">
        <v>33</v>
      </c>
      <c r="K6" s="156" t="s">
        <v>30</v>
      </c>
      <c r="L6" s="154" t="s">
        <v>31</v>
      </c>
      <c r="M6" s="155" t="s">
        <v>32</v>
      </c>
      <c r="N6" s="157" t="s">
        <v>33</v>
      </c>
      <c r="O6" s="154" t="s">
        <v>30</v>
      </c>
      <c r="P6" s="154" t="s">
        <v>31</v>
      </c>
      <c r="Q6" s="155" t="s">
        <v>32</v>
      </c>
      <c r="R6" s="155" t="s">
        <v>33</v>
      </c>
      <c r="S6" s="158"/>
      <c r="T6" s="131" t="s">
        <v>34</v>
      </c>
    </row>
    <row r="7" spans="1:20" s="13" customFormat="1">
      <c r="A7" s="14" t="s">
        <v>35</v>
      </c>
      <c r="B7" s="11"/>
      <c r="C7" s="15"/>
      <c r="D7" s="16"/>
      <c r="E7" s="17"/>
      <c r="F7" s="18"/>
      <c r="G7" s="33"/>
      <c r="H7" s="34"/>
      <c r="I7" s="35"/>
      <c r="J7" s="36"/>
      <c r="K7" s="33"/>
      <c r="L7" s="34"/>
      <c r="M7" s="35"/>
      <c r="N7" s="36"/>
      <c r="O7" s="33"/>
      <c r="P7" s="34"/>
      <c r="Q7" s="35"/>
      <c r="R7" s="109"/>
      <c r="S7" s="159"/>
      <c r="T7" s="165"/>
    </row>
    <row r="8" spans="1:20">
      <c r="A8" s="19" t="s">
        <v>36</v>
      </c>
      <c r="B8" s="7" t="s">
        <v>37</v>
      </c>
      <c r="C8" s="20">
        <v>0</v>
      </c>
      <c r="D8" s="21">
        <v>0</v>
      </c>
      <c r="E8" s="22">
        <v>0</v>
      </c>
      <c r="F8" s="23">
        <f>C8*D8*E8</f>
        <v>0</v>
      </c>
      <c r="G8" s="37">
        <v>0</v>
      </c>
      <c r="H8" s="21">
        <v>0</v>
      </c>
      <c r="I8" s="22">
        <v>0</v>
      </c>
      <c r="J8" s="38">
        <f>G8*H8*I8</f>
        <v>0</v>
      </c>
      <c r="K8" s="37">
        <v>0</v>
      </c>
      <c r="L8" s="21">
        <v>0</v>
      </c>
      <c r="M8" s="22">
        <v>0</v>
      </c>
      <c r="N8" s="38">
        <f>K8*L8*M8</f>
        <v>0</v>
      </c>
      <c r="O8" s="37">
        <v>0</v>
      </c>
      <c r="P8" s="21">
        <v>0</v>
      </c>
      <c r="Q8" s="22">
        <v>0</v>
      </c>
      <c r="R8" s="110">
        <f>O8*P8*Q8</f>
        <v>0</v>
      </c>
      <c r="S8" s="160">
        <f>F8+J8+N8+R8</f>
        <v>0</v>
      </c>
      <c r="T8" s="71"/>
    </row>
    <row r="9" spans="1:20">
      <c r="A9" s="19" t="s">
        <v>38</v>
      </c>
      <c r="B9" s="7" t="s">
        <v>37</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110">
        <f t="shared" ref="R9:R11" si="3">O9*P9*Q9</f>
        <v>0</v>
      </c>
      <c r="S9" s="160">
        <f t="shared" ref="S9:S11" si="4">F9+J9+N9+R9</f>
        <v>0</v>
      </c>
      <c r="T9" s="71"/>
    </row>
    <row r="10" spans="1:20">
      <c r="A10" s="19" t="s">
        <v>39</v>
      </c>
      <c r="B10" s="7" t="s">
        <v>37</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110">
        <f t="shared" si="3"/>
        <v>0</v>
      </c>
      <c r="S10" s="160">
        <f t="shared" si="4"/>
        <v>0</v>
      </c>
      <c r="T10" s="71"/>
    </row>
    <row r="11" spans="1:20">
      <c r="A11" s="19" t="s">
        <v>40</v>
      </c>
      <c r="B11" s="7" t="s">
        <v>37</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110">
        <f t="shared" si="3"/>
        <v>0</v>
      </c>
      <c r="S11" s="160">
        <f t="shared" si="4"/>
        <v>0</v>
      </c>
      <c r="T11" s="71"/>
    </row>
    <row r="12" spans="1:20" s="13" customFormat="1">
      <c r="A12" s="72" t="s">
        <v>41</v>
      </c>
      <c r="B12" s="11"/>
      <c r="C12" s="15"/>
      <c r="D12" s="12"/>
      <c r="E12" s="24"/>
      <c r="F12" s="40">
        <f>SUM(F8:F11)</f>
        <v>0</v>
      </c>
      <c r="G12" s="33"/>
      <c r="H12" s="39"/>
      <c r="I12" s="24"/>
      <c r="J12" s="40">
        <f>SUM(J8:J11)</f>
        <v>0</v>
      </c>
      <c r="K12" s="33"/>
      <c r="L12" s="39"/>
      <c r="M12" s="24"/>
      <c r="N12" s="40">
        <f>SUM(N8:N11)</f>
        <v>0</v>
      </c>
      <c r="O12" s="33"/>
      <c r="P12" s="39"/>
      <c r="Q12" s="24"/>
      <c r="R12" s="47">
        <f>SUM(R8:R11)</f>
        <v>0</v>
      </c>
      <c r="S12" s="161">
        <f>SUM(S8:S11)</f>
        <v>0</v>
      </c>
      <c r="T12" s="71"/>
    </row>
    <row r="13" spans="1:20">
      <c r="A13" s="1"/>
      <c r="C13" s="20"/>
      <c r="F13" s="18"/>
      <c r="G13" s="37"/>
      <c r="H13" s="41"/>
      <c r="J13" s="36"/>
      <c r="K13" s="37"/>
      <c r="L13" s="41"/>
      <c r="N13" s="36"/>
      <c r="O13" s="37"/>
      <c r="P13" s="41"/>
      <c r="R13" s="109"/>
      <c r="S13" s="162"/>
      <c r="T13" s="71"/>
    </row>
    <row r="14" spans="1:20">
      <c r="A14" s="5" t="s">
        <v>42</v>
      </c>
      <c r="C14" s="20"/>
      <c r="F14" s="18"/>
      <c r="G14" s="37"/>
      <c r="H14" s="41"/>
      <c r="J14" s="36"/>
      <c r="K14" s="37"/>
      <c r="L14" s="41"/>
      <c r="N14" s="36"/>
      <c r="O14" s="37"/>
      <c r="P14" s="41"/>
      <c r="R14" s="109"/>
      <c r="S14" s="162"/>
      <c r="T14" s="71"/>
    </row>
    <row r="15" spans="1:20" ht="25.5">
      <c r="A15" s="1" t="s">
        <v>43</v>
      </c>
      <c r="B15" s="7" t="s">
        <v>44</v>
      </c>
      <c r="C15" s="20">
        <v>0</v>
      </c>
      <c r="D15" s="21"/>
      <c r="E15" s="26">
        <v>0</v>
      </c>
      <c r="F15" s="23">
        <f>C15*E15</f>
        <v>0</v>
      </c>
      <c r="G15" s="37">
        <v>0</v>
      </c>
      <c r="H15" s="41"/>
      <c r="I15" s="26">
        <v>0</v>
      </c>
      <c r="J15" s="23">
        <f>G15*I15</f>
        <v>0</v>
      </c>
      <c r="K15" s="37">
        <v>0</v>
      </c>
      <c r="L15" s="41"/>
      <c r="M15" s="26">
        <v>0</v>
      </c>
      <c r="N15" s="23">
        <f>K15*M15</f>
        <v>0</v>
      </c>
      <c r="O15" s="37">
        <v>0</v>
      </c>
      <c r="P15" s="41"/>
      <c r="Q15" s="26">
        <v>0</v>
      </c>
      <c r="R15" s="111">
        <f>O15*Q15</f>
        <v>0</v>
      </c>
      <c r="S15" s="160">
        <f>F15+J15+N15+R15</f>
        <v>0</v>
      </c>
      <c r="T15" s="71"/>
    </row>
    <row r="16" spans="1:20">
      <c r="A16" s="1" t="s">
        <v>45</v>
      </c>
      <c r="B16" s="7" t="s">
        <v>44</v>
      </c>
      <c r="C16" s="20">
        <v>0</v>
      </c>
      <c r="D16" s="21"/>
      <c r="E16" s="26">
        <v>0</v>
      </c>
      <c r="F16" s="23">
        <f>C16*E16</f>
        <v>0</v>
      </c>
      <c r="G16" s="37">
        <v>0</v>
      </c>
      <c r="H16" s="41"/>
      <c r="I16" s="26">
        <v>0</v>
      </c>
      <c r="J16" s="23">
        <f>G16*I16</f>
        <v>0</v>
      </c>
      <c r="K16" s="37"/>
      <c r="L16" s="41"/>
      <c r="M16" s="26">
        <v>0</v>
      </c>
      <c r="N16" s="23">
        <f>K16*M16</f>
        <v>0</v>
      </c>
      <c r="O16" s="37"/>
      <c r="P16" s="41"/>
      <c r="Q16" s="26">
        <v>0</v>
      </c>
      <c r="R16" s="111">
        <f>O16*Q16</f>
        <v>0</v>
      </c>
      <c r="S16" s="160"/>
      <c r="T16" s="71"/>
    </row>
    <row r="17" spans="1:20">
      <c r="A17" s="1" t="s">
        <v>46</v>
      </c>
      <c r="B17" s="7" t="s">
        <v>47</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11">
        <f t="shared" ref="R17:R18" si="8">O17*Q17</f>
        <v>0</v>
      </c>
      <c r="S17" s="160">
        <f t="shared" ref="S17:S18" si="9">F17+J17+N17+R17</f>
        <v>0</v>
      </c>
      <c r="T17" s="71"/>
    </row>
    <row r="18" spans="1:20">
      <c r="A18" s="1" t="s">
        <v>48</v>
      </c>
      <c r="B18" s="7" t="s">
        <v>49</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11">
        <f t="shared" si="8"/>
        <v>0</v>
      </c>
      <c r="S18" s="160">
        <f t="shared" si="9"/>
        <v>0</v>
      </c>
      <c r="T18" s="71"/>
    </row>
    <row r="19" spans="1:20" s="13" customFormat="1">
      <c r="A19" s="73" t="s">
        <v>50</v>
      </c>
      <c r="B19" s="11"/>
      <c r="C19" s="15"/>
      <c r="D19" s="42"/>
      <c r="E19" s="43"/>
      <c r="F19" s="27">
        <f>SUM(F15:F18)</f>
        <v>0</v>
      </c>
      <c r="G19" s="33"/>
      <c r="H19" s="39"/>
      <c r="I19" s="43"/>
      <c r="J19" s="40">
        <f>SUM(J15:J18)</f>
        <v>0</v>
      </c>
      <c r="K19" s="33"/>
      <c r="L19" s="39"/>
      <c r="M19" s="43"/>
      <c r="N19" s="40">
        <f>SUM(N15:N18)</f>
        <v>0</v>
      </c>
      <c r="O19" s="33"/>
      <c r="P19" s="39"/>
      <c r="Q19" s="43"/>
      <c r="R19" s="47">
        <f>SUM(R15:R18)</f>
        <v>0</v>
      </c>
      <c r="S19" s="161">
        <f>SUM(S15:S18)</f>
        <v>0</v>
      </c>
      <c r="T19" s="71"/>
    </row>
    <row r="20" spans="1:20">
      <c r="A20" s="1"/>
      <c r="C20" s="20"/>
      <c r="F20" s="18"/>
      <c r="G20" s="37"/>
      <c r="H20" s="41"/>
      <c r="J20" s="36"/>
      <c r="K20" s="37"/>
      <c r="L20" s="41"/>
      <c r="N20" s="36"/>
      <c r="O20" s="37"/>
      <c r="P20" s="41"/>
      <c r="R20" s="109"/>
      <c r="S20" s="162"/>
      <c r="T20" s="70"/>
    </row>
    <row r="21" spans="1:20">
      <c r="A21" s="5" t="s">
        <v>51</v>
      </c>
      <c r="C21" s="20"/>
      <c r="F21" s="18"/>
      <c r="G21" s="37"/>
      <c r="H21" s="41"/>
      <c r="J21" s="36"/>
      <c r="K21" s="37"/>
      <c r="L21" s="41"/>
      <c r="N21" s="36"/>
      <c r="O21" s="37"/>
      <c r="P21" s="41"/>
      <c r="R21" s="109"/>
      <c r="S21" s="162"/>
      <c r="T21" s="71"/>
    </row>
    <row r="22" spans="1:20">
      <c r="A22" s="1" t="s">
        <v>79</v>
      </c>
      <c r="B22" s="7" t="s">
        <v>37</v>
      </c>
      <c r="C22" s="20">
        <v>0</v>
      </c>
      <c r="D22" s="21"/>
      <c r="E22" s="26">
        <v>0</v>
      </c>
      <c r="F22" s="23">
        <f>C22*E22</f>
        <v>0</v>
      </c>
      <c r="G22" s="37">
        <v>0</v>
      </c>
      <c r="H22" s="41"/>
      <c r="I22" s="26">
        <v>0</v>
      </c>
      <c r="J22" s="23">
        <f>G22*I22</f>
        <v>0</v>
      </c>
      <c r="K22" s="37">
        <v>0</v>
      </c>
      <c r="L22" s="41"/>
      <c r="M22" s="26">
        <v>0</v>
      </c>
      <c r="N22" s="23">
        <f>K22*M22</f>
        <v>0</v>
      </c>
      <c r="O22" s="37">
        <v>0</v>
      </c>
      <c r="P22" s="41"/>
      <c r="Q22" s="26">
        <v>0</v>
      </c>
      <c r="R22" s="111">
        <f>O22*Q22</f>
        <v>0</v>
      </c>
      <c r="S22" s="160">
        <f>F22+J22+N22+R22</f>
        <v>0</v>
      </c>
      <c r="T22" s="71"/>
    </row>
    <row r="23" spans="1:20">
      <c r="A23" s="1" t="s">
        <v>52</v>
      </c>
      <c r="B23" s="7" t="s">
        <v>53</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11">
        <f t="shared" ref="R23" si="13">O23*Q23</f>
        <v>0</v>
      </c>
      <c r="S23" s="160">
        <f t="shared" ref="S23" si="14">F23+J23+N23+R23</f>
        <v>0</v>
      </c>
      <c r="T23" s="71"/>
    </row>
    <row r="24" spans="1:20" s="13" customFormat="1">
      <c r="A24" s="73" t="s">
        <v>54</v>
      </c>
      <c r="B24" s="11"/>
      <c r="C24" s="15"/>
      <c r="D24" s="42"/>
      <c r="E24" s="43"/>
      <c r="F24" s="27">
        <f>SUM(F22:F23)</f>
        <v>0</v>
      </c>
      <c r="G24" s="33"/>
      <c r="H24" s="39"/>
      <c r="I24" s="43"/>
      <c r="J24" s="44">
        <f>SUM(J22:J23)</f>
        <v>0</v>
      </c>
      <c r="K24" s="33"/>
      <c r="L24" s="39"/>
      <c r="M24" s="43"/>
      <c r="N24" s="44">
        <f>SUM(N22:N23)</f>
        <v>0</v>
      </c>
      <c r="O24" s="33"/>
      <c r="P24" s="39"/>
      <c r="Q24" s="43"/>
      <c r="R24" s="112">
        <f>SUM(R22:R23)</f>
        <v>0</v>
      </c>
      <c r="S24" s="163">
        <f>SUM(S22:S23)</f>
        <v>0</v>
      </c>
      <c r="T24" s="71"/>
    </row>
    <row r="25" spans="1:20">
      <c r="A25" s="1"/>
      <c r="C25" s="20"/>
      <c r="F25" s="18"/>
      <c r="G25" s="37"/>
      <c r="H25" s="41"/>
      <c r="J25" s="36"/>
      <c r="K25" s="37"/>
      <c r="L25" s="41"/>
      <c r="N25" s="36"/>
      <c r="O25" s="37"/>
      <c r="P25" s="41"/>
      <c r="R25" s="109"/>
      <c r="S25" s="162"/>
      <c r="T25" s="71"/>
    </row>
    <row r="26" spans="1:20">
      <c r="A26" s="5" t="s">
        <v>55</v>
      </c>
      <c r="C26" s="20"/>
      <c r="F26" s="18"/>
      <c r="G26" s="37"/>
      <c r="H26" s="41"/>
      <c r="J26" s="36"/>
      <c r="K26" s="37"/>
      <c r="L26" s="41"/>
      <c r="N26" s="36"/>
      <c r="O26" s="37"/>
      <c r="P26" s="41"/>
      <c r="R26" s="109"/>
      <c r="S26" s="162"/>
      <c r="T26" s="71"/>
    </row>
    <row r="27" spans="1:20" s="108" customFormat="1">
      <c r="A27" s="101" t="s">
        <v>56</v>
      </c>
      <c r="B27" s="7" t="s">
        <v>53</v>
      </c>
      <c r="C27" s="102">
        <v>0</v>
      </c>
      <c r="D27" s="103"/>
      <c r="E27" s="104">
        <v>0</v>
      </c>
      <c r="F27" s="105">
        <f>C27*E27</f>
        <v>0</v>
      </c>
      <c r="G27" s="106">
        <v>0</v>
      </c>
      <c r="H27" s="107"/>
      <c r="I27" s="104">
        <v>0</v>
      </c>
      <c r="J27" s="105">
        <f>G27*I27</f>
        <v>0</v>
      </c>
      <c r="K27" s="106">
        <v>0</v>
      </c>
      <c r="L27" s="107"/>
      <c r="M27" s="104">
        <v>0</v>
      </c>
      <c r="N27" s="105">
        <f>K27*M27</f>
        <v>0</v>
      </c>
      <c r="O27" s="106">
        <v>0</v>
      </c>
      <c r="P27" s="107"/>
      <c r="Q27" s="104">
        <v>0</v>
      </c>
      <c r="R27" s="113">
        <f>O27*Q27</f>
        <v>0</v>
      </c>
      <c r="S27" s="160">
        <f>F27+J27+N27+R27</f>
        <v>0</v>
      </c>
      <c r="T27" s="71"/>
    </row>
    <row r="28" spans="1:20" s="13" customFormat="1">
      <c r="A28" s="73" t="s">
        <v>57</v>
      </c>
      <c r="B28" s="11"/>
      <c r="C28" s="15"/>
      <c r="D28" s="12"/>
      <c r="E28" s="24"/>
      <c r="F28" s="27">
        <f>SUM(F27:F27)</f>
        <v>0</v>
      </c>
      <c r="G28" s="33"/>
      <c r="H28" s="39"/>
      <c r="I28" s="24"/>
      <c r="J28" s="44">
        <f>SUM(J27:J27)</f>
        <v>0</v>
      </c>
      <c r="K28" s="33"/>
      <c r="L28" s="39"/>
      <c r="M28" s="24"/>
      <c r="N28" s="44">
        <f>SUM(N27:N27)</f>
        <v>0</v>
      </c>
      <c r="O28" s="33"/>
      <c r="P28" s="39"/>
      <c r="Q28" s="24"/>
      <c r="R28" s="112">
        <f>SUM(R27:R27)</f>
        <v>0</v>
      </c>
      <c r="S28" s="203">
        <f>SUM(S27)</f>
        <v>0</v>
      </c>
      <c r="T28" s="71"/>
    </row>
    <row r="29" spans="1:20">
      <c r="A29" s="1"/>
      <c r="C29" s="20"/>
      <c r="F29" s="18"/>
      <c r="G29" s="37"/>
      <c r="H29" s="41"/>
      <c r="J29" s="36"/>
      <c r="K29" s="37"/>
      <c r="L29" s="41"/>
      <c r="N29" s="36"/>
      <c r="O29" s="37"/>
      <c r="P29" s="41"/>
      <c r="R29" s="109"/>
      <c r="S29" s="162"/>
      <c r="T29" s="71"/>
    </row>
    <row r="30" spans="1:20">
      <c r="A30" s="5" t="s">
        <v>58</v>
      </c>
      <c r="C30" s="20"/>
      <c r="F30" s="18"/>
      <c r="G30" s="37"/>
      <c r="H30" s="41"/>
      <c r="J30" s="36"/>
      <c r="K30" s="37"/>
      <c r="L30" s="41"/>
      <c r="N30" s="36"/>
      <c r="O30" s="37"/>
      <c r="P30" s="41"/>
      <c r="R30" s="109"/>
      <c r="S30" s="162"/>
      <c r="T30" s="71"/>
    </row>
    <row r="31" spans="1:20">
      <c r="A31" s="1" t="s">
        <v>59</v>
      </c>
      <c r="B31" s="7" t="s">
        <v>53</v>
      </c>
      <c r="C31" s="20">
        <v>0</v>
      </c>
      <c r="E31" s="9">
        <v>0</v>
      </c>
      <c r="F31" s="23">
        <f>C31*E31</f>
        <v>0</v>
      </c>
      <c r="G31" s="37">
        <v>0</v>
      </c>
      <c r="H31" s="41"/>
      <c r="I31" s="9">
        <v>0</v>
      </c>
      <c r="J31" s="23">
        <f>G31*I31</f>
        <v>0</v>
      </c>
      <c r="K31" s="37">
        <v>0</v>
      </c>
      <c r="L31" s="41"/>
      <c r="M31" s="9">
        <v>0</v>
      </c>
      <c r="N31" s="23">
        <f>K31*M31</f>
        <v>0</v>
      </c>
      <c r="O31" s="37">
        <v>0</v>
      </c>
      <c r="P31" s="41"/>
      <c r="Q31" s="9">
        <v>0</v>
      </c>
      <c r="R31" s="111">
        <f>O31*Q31</f>
        <v>0</v>
      </c>
      <c r="S31" s="160">
        <f>F31+J31+N31+R31</f>
        <v>0</v>
      </c>
      <c r="T31" s="71"/>
    </row>
    <row r="32" spans="1:20">
      <c r="A32" s="1" t="s">
        <v>60</v>
      </c>
      <c r="B32" s="7" t="s">
        <v>53</v>
      </c>
      <c r="C32" s="20">
        <v>0</v>
      </c>
      <c r="E32" s="9">
        <v>0</v>
      </c>
      <c r="F32" s="23">
        <f>C32*E32</f>
        <v>0</v>
      </c>
      <c r="G32" s="37">
        <v>0</v>
      </c>
      <c r="H32" s="41"/>
      <c r="I32" s="9">
        <v>0</v>
      </c>
      <c r="J32" s="23">
        <f>G32*I32</f>
        <v>0</v>
      </c>
      <c r="K32" s="37">
        <v>0</v>
      </c>
      <c r="L32" s="41"/>
      <c r="M32" s="9">
        <v>0</v>
      </c>
      <c r="N32" s="23">
        <f>K32*M32</f>
        <v>0</v>
      </c>
      <c r="O32" s="37">
        <v>0</v>
      </c>
      <c r="P32" s="41"/>
      <c r="Q32" s="9">
        <v>0</v>
      </c>
      <c r="R32" s="111">
        <f>O32*Q32</f>
        <v>0</v>
      </c>
      <c r="S32" s="160">
        <f>F32+J32+N32+R32</f>
        <v>0</v>
      </c>
      <c r="T32" s="71"/>
    </row>
    <row r="33" spans="1:20">
      <c r="A33" s="73" t="s">
        <v>61</v>
      </c>
      <c r="C33" s="20"/>
      <c r="F33" s="27">
        <f>SUM(F31:F32)</f>
        <v>0</v>
      </c>
      <c r="G33" s="37"/>
      <c r="H33" s="41"/>
      <c r="J33" s="27">
        <f>SUM(J31:J32)</f>
        <v>0</v>
      </c>
      <c r="K33" s="37"/>
      <c r="L33" s="41"/>
      <c r="N33" s="27">
        <f>SUM(N31:N32)</f>
        <v>0</v>
      </c>
      <c r="O33" s="37"/>
      <c r="P33" s="41"/>
      <c r="R33" s="93">
        <f>SUM(R31:R32)</f>
        <v>0</v>
      </c>
      <c r="S33" s="164">
        <f>SUM(S31:S32)</f>
        <v>0</v>
      </c>
      <c r="T33" s="71"/>
    </row>
    <row r="34" spans="1:20">
      <c r="A34" s="1"/>
      <c r="C34" s="20"/>
      <c r="F34" s="18"/>
      <c r="G34" s="37"/>
      <c r="H34" s="41"/>
      <c r="J34" s="36"/>
      <c r="K34" s="37"/>
      <c r="L34" s="41"/>
      <c r="N34" s="36"/>
      <c r="O34" s="37"/>
      <c r="P34" s="41"/>
      <c r="R34" s="109"/>
      <c r="S34" s="162"/>
      <c r="T34" s="71"/>
    </row>
    <row r="35" spans="1:20">
      <c r="A35" s="28" t="s">
        <v>62</v>
      </c>
      <c r="C35" s="20"/>
      <c r="F35" s="18"/>
      <c r="G35" s="37"/>
      <c r="H35" s="41"/>
      <c r="J35" s="36"/>
      <c r="K35" s="37"/>
      <c r="L35" s="41"/>
      <c r="N35" s="36"/>
      <c r="O35" s="37"/>
      <c r="P35" s="41"/>
      <c r="R35" s="109"/>
      <c r="S35" s="162"/>
      <c r="T35" s="71"/>
    </row>
    <row r="36" spans="1:20">
      <c r="A36" s="29" t="s">
        <v>80</v>
      </c>
      <c r="B36" s="30" t="s">
        <v>37</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11">
        <f>O36*P36*Q36</f>
        <v>0</v>
      </c>
      <c r="S36" s="160">
        <f>F36+J36+N36+R36</f>
        <v>0</v>
      </c>
      <c r="T36" s="71"/>
    </row>
    <row r="37" spans="1:20">
      <c r="A37" s="29" t="s">
        <v>63</v>
      </c>
      <c r="B37" s="30" t="s">
        <v>64</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11">
        <f t="shared" ref="R37:R38" si="18">O37*Q37</f>
        <v>0</v>
      </c>
      <c r="S37" s="160">
        <f t="shared" ref="S37:S38" si="19">F37+J37+N37+R37</f>
        <v>0</v>
      </c>
      <c r="T37" s="71"/>
    </row>
    <row r="38" spans="1:20">
      <c r="A38" s="29" t="s">
        <v>65</v>
      </c>
      <c r="B38" s="30" t="s">
        <v>64</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11">
        <f t="shared" si="18"/>
        <v>0</v>
      </c>
      <c r="S38" s="160">
        <f t="shared" si="19"/>
        <v>0</v>
      </c>
      <c r="T38" s="71"/>
    </row>
    <row r="39" spans="1:20" s="13" customFormat="1">
      <c r="A39" s="72" t="s">
        <v>66</v>
      </c>
      <c r="B39" s="11"/>
      <c r="C39" s="15"/>
      <c r="D39" s="12"/>
      <c r="E39" s="24"/>
      <c r="F39" s="25">
        <f>SUM(F36:F38)</f>
        <v>0</v>
      </c>
      <c r="G39" s="33"/>
      <c r="H39" s="39"/>
      <c r="I39" s="47"/>
      <c r="J39" s="40">
        <f>SUM(J36:J38)</f>
        <v>0</v>
      </c>
      <c r="K39" s="33"/>
      <c r="L39" s="39"/>
      <c r="M39" s="47"/>
      <c r="N39" s="40">
        <f>SUM(N36:N38)</f>
        <v>0</v>
      </c>
      <c r="O39" s="33"/>
      <c r="P39" s="39"/>
      <c r="Q39" s="47"/>
      <c r="R39" s="47">
        <f>SUM(R36:R38)</f>
        <v>0</v>
      </c>
      <c r="S39" s="161">
        <f>SUM(S36:S38)</f>
        <v>0</v>
      </c>
      <c r="T39" s="71"/>
    </row>
    <row r="40" spans="1:20" s="13" customFormat="1">
      <c r="A40" s="14"/>
      <c r="B40" s="11"/>
      <c r="C40" s="15"/>
      <c r="D40" s="12"/>
      <c r="E40" s="24"/>
      <c r="F40" s="25"/>
      <c r="G40" s="33"/>
      <c r="H40" s="39"/>
      <c r="I40" s="47"/>
      <c r="J40" s="40"/>
      <c r="K40" s="33"/>
      <c r="L40" s="39"/>
      <c r="M40" s="47"/>
      <c r="N40" s="40"/>
      <c r="O40" s="33"/>
      <c r="P40" s="39"/>
      <c r="Q40" s="47"/>
      <c r="R40" s="47"/>
      <c r="S40" s="159"/>
      <c r="T40" s="71"/>
    </row>
    <row r="41" spans="1:20" s="13" customFormat="1">
      <c r="A41" s="191" t="s">
        <v>67</v>
      </c>
      <c r="B41" s="192"/>
      <c r="C41" s="193"/>
      <c r="D41" s="194"/>
      <c r="E41" s="195"/>
      <c r="F41" s="196">
        <f>F12+F19+F24+F28+F33+F39</f>
        <v>0</v>
      </c>
      <c r="G41" s="193"/>
      <c r="H41" s="194"/>
      <c r="I41" s="195"/>
      <c r="J41" s="196">
        <f>J12+J19+J24+J28+J33+J39</f>
        <v>0</v>
      </c>
      <c r="K41" s="193"/>
      <c r="L41" s="194"/>
      <c r="M41" s="195"/>
      <c r="N41" s="196">
        <f>N12+N19+N24+N28+N33+N39</f>
        <v>0</v>
      </c>
      <c r="O41" s="193"/>
      <c r="P41" s="194"/>
      <c r="Q41" s="195"/>
      <c r="R41" s="196">
        <f>R12+R19+R24+R28+R33+R39</f>
        <v>0</v>
      </c>
      <c r="S41" s="202">
        <f>S12+S19+S24+S28+S33+S39</f>
        <v>0</v>
      </c>
      <c r="T41" s="71"/>
    </row>
    <row r="42" spans="1:20" s="13" customFormat="1">
      <c r="A42" s="190"/>
      <c r="B42" s="11"/>
      <c r="C42" s="15"/>
      <c r="D42" s="12"/>
      <c r="E42" s="24"/>
      <c r="F42" s="25"/>
      <c r="G42" s="15"/>
      <c r="H42" s="12"/>
      <c r="I42" s="24"/>
      <c r="J42" s="25"/>
      <c r="K42" s="15"/>
      <c r="L42" s="12"/>
      <c r="M42" s="24"/>
      <c r="N42" s="25"/>
      <c r="O42" s="15"/>
      <c r="P42" s="12"/>
      <c r="Q42" s="24"/>
      <c r="R42" s="25"/>
      <c r="S42" s="159"/>
      <c r="T42" s="71"/>
    </row>
    <row r="43" spans="1:20" s="13" customFormat="1">
      <c r="A43" s="72" t="s">
        <v>68</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203">
        <f>F43+J43+N43+R43</f>
        <v>0</v>
      </c>
      <c r="T43" s="71"/>
    </row>
    <row r="44" spans="1:20" s="13" customFormat="1">
      <c r="A44" s="190"/>
      <c r="B44" s="11"/>
      <c r="C44" s="15"/>
      <c r="D44" s="12"/>
      <c r="E44" s="24"/>
      <c r="F44" s="25"/>
      <c r="G44" s="15"/>
      <c r="H44" s="12"/>
      <c r="I44" s="24"/>
      <c r="J44" s="25"/>
      <c r="K44" s="15"/>
      <c r="L44" s="12"/>
      <c r="M44" s="24"/>
      <c r="N44" s="25"/>
      <c r="O44" s="15"/>
      <c r="P44" s="12"/>
      <c r="Q44" s="24"/>
      <c r="R44" s="25"/>
      <c r="S44" s="159"/>
      <c r="T44" s="71"/>
    </row>
    <row r="45" spans="1:20" s="13" customFormat="1">
      <c r="A45" s="191" t="s">
        <v>69</v>
      </c>
      <c r="B45" s="192"/>
      <c r="C45" s="193"/>
      <c r="D45" s="197">
        <v>0.1</v>
      </c>
      <c r="E45" s="195"/>
      <c r="F45" s="196">
        <f>F43*D45</f>
        <v>0</v>
      </c>
      <c r="G45" s="193"/>
      <c r="H45" s="197">
        <v>0.1</v>
      </c>
      <c r="I45" s="195"/>
      <c r="J45" s="196">
        <f>J43*H45</f>
        <v>0</v>
      </c>
      <c r="K45" s="193"/>
      <c r="L45" s="197">
        <v>0.1</v>
      </c>
      <c r="M45" s="195"/>
      <c r="N45" s="196">
        <f>N43*L45</f>
        <v>0</v>
      </c>
      <c r="O45" s="193"/>
      <c r="P45" s="197">
        <v>0.1</v>
      </c>
      <c r="Q45" s="195"/>
      <c r="R45" s="196">
        <f>R43*P45</f>
        <v>0</v>
      </c>
      <c r="S45" s="202">
        <f>S43*P45</f>
        <v>0</v>
      </c>
      <c r="T45" s="71"/>
    </row>
    <row r="46" spans="1:20" s="13" customFormat="1">
      <c r="A46" s="190"/>
      <c r="B46" s="11"/>
      <c r="C46" s="15"/>
      <c r="D46" s="12"/>
      <c r="E46" s="24"/>
      <c r="F46" s="25"/>
      <c r="G46" s="15"/>
      <c r="H46" s="12"/>
      <c r="I46" s="24"/>
      <c r="J46" s="25"/>
      <c r="K46" s="15"/>
      <c r="L46" s="12"/>
      <c r="M46" s="24"/>
      <c r="N46" s="25"/>
      <c r="O46" s="15"/>
      <c r="P46" s="12"/>
      <c r="Q46" s="24"/>
      <c r="R46" s="25"/>
      <c r="S46" s="159"/>
      <c r="T46" s="71"/>
    </row>
    <row r="47" spans="1:20" s="31" customFormat="1">
      <c r="A47" s="198" t="s">
        <v>70</v>
      </c>
      <c r="B47" s="199"/>
      <c r="C47" s="200"/>
      <c r="D47" s="201"/>
      <c r="E47" s="195"/>
      <c r="F47" s="196">
        <f>F41+F45</f>
        <v>0</v>
      </c>
      <c r="G47" s="200"/>
      <c r="H47" s="201"/>
      <c r="I47" s="195"/>
      <c r="J47" s="196">
        <f>J41+J45</f>
        <v>0</v>
      </c>
      <c r="K47" s="200"/>
      <c r="L47" s="201"/>
      <c r="M47" s="195"/>
      <c r="N47" s="196">
        <f>N41+N45</f>
        <v>0</v>
      </c>
      <c r="O47" s="200"/>
      <c r="P47" s="201"/>
      <c r="Q47" s="195"/>
      <c r="R47" s="196">
        <f>R41+R45</f>
        <v>0</v>
      </c>
      <c r="S47" s="202">
        <f>S41+S45</f>
        <v>0</v>
      </c>
      <c r="T47" s="16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B5" sqref="B5:F10"/>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170"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tr">
        <f>'Detailed Budget - Milestone'!A1</f>
        <v>Reference 1</v>
      </c>
    </row>
    <row r="2" spans="1:6">
      <c r="A2" s="2" t="s">
        <v>81</v>
      </c>
    </row>
    <row r="3" spans="1:6">
      <c r="A3" s="2" t="str">
        <f>'Detailed Budget - Milestone'!A3</f>
        <v>Subgrant SG-F-XXXXXX-N m00</v>
      </c>
    </row>
    <row r="5" spans="1:6" s="185" customFormat="1" ht="25.5">
      <c r="A5" s="184"/>
      <c r="B5" s="186" t="s">
        <v>82</v>
      </c>
      <c r="C5" s="187" t="s">
        <v>12</v>
      </c>
      <c r="D5" s="188" t="s">
        <v>83</v>
      </c>
      <c r="E5" s="54" t="s">
        <v>84</v>
      </c>
      <c r="F5" s="189" t="s">
        <v>85</v>
      </c>
    </row>
    <row r="6" spans="1:6" s="50" customFormat="1">
      <c r="B6" s="48">
        <v>1</v>
      </c>
      <c r="C6" s="66"/>
      <c r="D6" s="167"/>
      <c r="E6" s="182" t="s">
        <v>86</v>
      </c>
      <c r="F6" s="173">
        <v>0</v>
      </c>
    </row>
    <row r="7" spans="1:6">
      <c r="A7" s="4"/>
      <c r="B7" s="48">
        <v>2</v>
      </c>
      <c r="C7" s="66"/>
      <c r="D7" s="167"/>
      <c r="E7" s="182" t="s">
        <v>86</v>
      </c>
      <c r="F7" s="172">
        <v>0</v>
      </c>
    </row>
    <row r="8" spans="1:6">
      <c r="A8" s="4"/>
      <c r="B8" s="48">
        <v>3</v>
      </c>
      <c r="C8" s="66"/>
      <c r="D8" s="167"/>
      <c r="E8" s="182" t="s">
        <v>86</v>
      </c>
      <c r="F8" s="172">
        <v>0</v>
      </c>
    </row>
    <row r="9" spans="1:6">
      <c r="A9" s="4"/>
      <c r="B9" s="178">
        <v>4</v>
      </c>
      <c r="C9" s="181"/>
      <c r="D9" s="179"/>
      <c r="E9" s="183" t="s">
        <v>86</v>
      </c>
      <c r="F9" s="180">
        <v>0</v>
      </c>
    </row>
    <row r="10" spans="1:6" s="51" customFormat="1">
      <c r="B10" s="174"/>
      <c r="C10" s="175"/>
      <c r="D10" s="175"/>
      <c r="E10" s="176" t="s">
        <v>87</v>
      </c>
      <c r="F10" s="177">
        <f>SUM(F6:F9)</f>
        <v>0</v>
      </c>
    </row>
    <row r="11" spans="1:6">
      <c r="A11" s="4"/>
      <c r="B11" s="52"/>
      <c r="C11" s="168"/>
      <c r="D11" s="52"/>
    </row>
    <row r="12" spans="1:6" s="50" customFormat="1">
      <c r="B12" s="3"/>
      <c r="C12" s="167"/>
      <c r="D12" s="3"/>
      <c r="E12" s="169"/>
      <c r="F12" s="1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zoomScale="90" zoomScaleNormal="90" workbookViewId="0">
      <selection activeCell="A4" sqref="A4"/>
    </sheetView>
  </sheetViews>
  <sheetFormatPr defaultColWidth="29.28515625" defaultRowHeight="12.75"/>
  <cols>
    <col min="1" max="1" width="36.140625" style="10" customWidth="1"/>
    <col min="2" max="4" width="21.7109375" style="8" customWidth="1"/>
    <col min="5" max="6" width="14.5703125" style="138" customWidth="1"/>
    <col min="7" max="16384" width="29.28515625" style="10"/>
  </cols>
  <sheetData>
    <row r="1" spans="1:6">
      <c r="A1" s="6" t="s">
        <v>88</v>
      </c>
      <c r="B1" s="68"/>
      <c r="C1" s="68"/>
      <c r="D1" s="68"/>
    </row>
    <row r="2" spans="1:6">
      <c r="A2" s="6" t="s">
        <v>89</v>
      </c>
      <c r="B2" s="68"/>
      <c r="C2" s="68"/>
      <c r="D2" s="68"/>
    </row>
    <row r="3" spans="1:6">
      <c r="A3" s="6" t="s">
        <v>90</v>
      </c>
      <c r="B3" s="87" t="s">
        <v>91</v>
      </c>
      <c r="C3" s="68"/>
      <c r="D3" s="68"/>
    </row>
    <row r="4" spans="1:6">
      <c r="A4" s="13"/>
      <c r="B4" s="12"/>
      <c r="C4" s="12"/>
      <c r="D4" s="12"/>
    </row>
    <row r="5" spans="1:6" s="69" customFormat="1">
      <c r="A5" s="77" t="s">
        <v>26</v>
      </c>
      <c r="B5" s="78" t="s">
        <v>92</v>
      </c>
      <c r="C5" s="76" t="s">
        <v>93</v>
      </c>
      <c r="D5" s="76" t="s">
        <v>27</v>
      </c>
      <c r="E5" s="139" t="s">
        <v>78</v>
      </c>
      <c r="F5" s="140" t="s">
        <v>94</v>
      </c>
    </row>
    <row r="6" spans="1:6" s="127" customFormat="1">
      <c r="A6" s="125" t="s">
        <v>95</v>
      </c>
      <c r="B6" s="126" t="s">
        <v>96</v>
      </c>
      <c r="C6" s="134" t="s">
        <v>97</v>
      </c>
      <c r="D6" s="134" t="s">
        <v>97</v>
      </c>
      <c r="E6" s="141" t="s">
        <v>98</v>
      </c>
      <c r="F6" s="142" t="s">
        <v>98</v>
      </c>
    </row>
    <row r="7" spans="1:6" s="127" customFormat="1">
      <c r="A7" s="135"/>
      <c r="B7" s="129" t="s">
        <v>99</v>
      </c>
      <c r="C7" s="136" t="s">
        <v>86</v>
      </c>
      <c r="D7" s="136" t="s">
        <v>86</v>
      </c>
      <c r="E7" s="143" t="s">
        <v>100</v>
      </c>
      <c r="F7" s="144" t="s">
        <v>100</v>
      </c>
    </row>
    <row r="8" spans="1:6" s="13" customFormat="1">
      <c r="A8" s="70" t="s">
        <v>35</v>
      </c>
      <c r="B8" s="114">
        <v>0</v>
      </c>
      <c r="C8" s="100">
        <v>0</v>
      </c>
      <c r="D8" s="99">
        <v>0</v>
      </c>
      <c r="E8" s="96">
        <f>C8+D8</f>
        <v>0</v>
      </c>
      <c r="F8" s="96">
        <f>E8-B8</f>
        <v>0</v>
      </c>
    </row>
    <row r="9" spans="1:6">
      <c r="A9" s="117" t="s">
        <v>42</v>
      </c>
      <c r="B9" s="115">
        <v>0</v>
      </c>
      <c r="C9" s="95">
        <v>0</v>
      </c>
      <c r="D9" s="94">
        <v>0</v>
      </c>
      <c r="E9" s="96">
        <f t="shared" ref="E9:E13" si="0">C9+D9</f>
        <v>0</v>
      </c>
      <c r="F9" s="96">
        <f t="shared" ref="F9:F13" si="1">E9-B9</f>
        <v>0</v>
      </c>
    </row>
    <row r="10" spans="1:6">
      <c r="A10" s="117" t="s">
        <v>51</v>
      </c>
      <c r="B10" s="115">
        <v>0</v>
      </c>
      <c r="C10" s="95">
        <v>0</v>
      </c>
      <c r="D10" s="94">
        <v>0</v>
      </c>
      <c r="E10" s="96">
        <f t="shared" si="0"/>
        <v>0</v>
      </c>
      <c r="F10" s="96">
        <f t="shared" si="1"/>
        <v>0</v>
      </c>
    </row>
    <row r="11" spans="1:6">
      <c r="A11" s="117" t="s">
        <v>55</v>
      </c>
      <c r="B11" s="115">
        <v>0</v>
      </c>
      <c r="C11" s="95">
        <v>0</v>
      </c>
      <c r="D11" s="94">
        <v>0</v>
      </c>
      <c r="E11" s="96">
        <f t="shared" si="0"/>
        <v>0</v>
      </c>
      <c r="F11" s="96">
        <f t="shared" si="1"/>
        <v>0</v>
      </c>
    </row>
    <row r="12" spans="1:6" s="13" customFormat="1">
      <c r="A12" s="117" t="s">
        <v>58</v>
      </c>
      <c r="B12" s="115">
        <v>0</v>
      </c>
      <c r="C12" s="95">
        <v>0</v>
      </c>
      <c r="D12" s="94">
        <v>0</v>
      </c>
      <c r="E12" s="96">
        <f t="shared" si="0"/>
        <v>0</v>
      </c>
      <c r="F12" s="96">
        <f t="shared" si="1"/>
        <v>0</v>
      </c>
    </row>
    <row r="13" spans="1:6">
      <c r="A13" s="122" t="s">
        <v>62</v>
      </c>
      <c r="B13" s="116">
        <v>0</v>
      </c>
      <c r="C13" s="98">
        <v>0</v>
      </c>
      <c r="D13" s="97">
        <v>0</v>
      </c>
      <c r="E13" s="96">
        <f t="shared" si="0"/>
        <v>0</v>
      </c>
      <c r="F13" s="96">
        <f t="shared" si="1"/>
        <v>0</v>
      </c>
    </row>
    <row r="14" spans="1:6" s="31" customFormat="1">
      <c r="A14" s="75" t="s">
        <v>70</v>
      </c>
      <c r="B14" s="74">
        <f>SUM(B8:B13)</f>
        <v>0</v>
      </c>
      <c r="C14" s="74">
        <f t="shared" ref="C14:D14" si="2">SUM(C8:C13)</f>
        <v>0</v>
      </c>
      <c r="D14" s="74">
        <f t="shared" si="2"/>
        <v>0</v>
      </c>
      <c r="E14" s="145">
        <f>SUM(E8:E13)</f>
        <v>0</v>
      </c>
      <c r="F14" s="145">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INSTRUCTIONS</vt:lpstr>
      <vt:lpstr>Detailed Budget</vt:lpstr>
      <vt:lpstr>Detailed Budget - Milestone</vt:lpstr>
      <vt:lpstr>Milestones, Deliverables, &amp; Pay</vt:lpstr>
      <vt:lpstr>Modification Summary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Fayyaz</dc:creator>
  <cp:keywords/>
  <dc:description/>
  <cp:lastModifiedBy>Mohammad Al Hourani</cp:lastModifiedBy>
  <cp:revision/>
  <dcterms:created xsi:type="dcterms:W3CDTF">2010-11-26T20:37:23Z</dcterms:created>
  <dcterms:modified xsi:type="dcterms:W3CDTF">2024-08-01T13:27:31Z</dcterms:modified>
  <cp:category/>
  <cp:contentStatus/>
</cp:coreProperties>
</file>